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45"/>
  </bookViews>
  <sheets>
    <sheet name="Sheet2" sheetId="9" r:id="rId1"/>
  </sheets>
  <calcPr calcId="144525"/>
</workbook>
</file>

<file path=xl/sharedStrings.xml><?xml version="1.0" encoding="utf-8"?>
<sst xmlns="http://schemas.openxmlformats.org/spreadsheetml/2006/main" count="336" uniqueCount="241">
  <si>
    <t>云南体育运动职业技术学院2020年公开招聘工作人员综合成绩表</t>
  </si>
  <si>
    <t>序号</t>
  </si>
  <si>
    <t>报考岗位</t>
  </si>
  <si>
    <t>准考证号</t>
  </si>
  <si>
    <t>姓名</t>
  </si>
  <si>
    <t>综合基础知识考试成绩</t>
  </si>
  <si>
    <t>专业测评成绩</t>
  </si>
  <si>
    <t>笔试成绩</t>
  </si>
  <si>
    <t>面试成绩</t>
  </si>
  <si>
    <t>笔试50%</t>
  </si>
  <si>
    <t>面试50%</t>
  </si>
  <si>
    <t>综合成绩</t>
  </si>
  <si>
    <t>是否进入考察和体检</t>
  </si>
  <si>
    <t>202001-组织（宣传、统战）管理岗</t>
  </si>
  <si>
    <t>2020087120926</t>
  </si>
  <si>
    <t>徐嘉鸿</t>
  </si>
  <si>
    <t>是</t>
  </si>
  <si>
    <t>2020087121114</t>
  </si>
  <si>
    <t>李建宏</t>
  </si>
  <si>
    <t>——</t>
  </si>
  <si>
    <t>2020087120418</t>
  </si>
  <si>
    <t>刘洋</t>
  </si>
  <si>
    <t>202002-组织（宣传、统战）管理岗</t>
  </si>
  <si>
    <t>2020087121726</t>
  </si>
  <si>
    <t>陈为</t>
  </si>
  <si>
    <t>2020087121418</t>
  </si>
  <si>
    <t>和向菊</t>
  </si>
  <si>
    <t>2020087120704</t>
  </si>
  <si>
    <t>朱霞琳</t>
  </si>
  <si>
    <t>202004-团委管理岗</t>
  </si>
  <si>
    <t>2020087120616</t>
  </si>
  <si>
    <t>汤思敏</t>
  </si>
  <si>
    <t>2020087121218</t>
  </si>
  <si>
    <t>杨皑琳</t>
  </si>
  <si>
    <t>2020087120915</t>
  </si>
  <si>
    <t>李芸典</t>
  </si>
  <si>
    <t>202005-思政课教师</t>
  </si>
  <si>
    <t>2020087120302</t>
  </si>
  <si>
    <t>雷涵</t>
  </si>
  <si>
    <t>2020087120711</t>
  </si>
  <si>
    <t>蒲馨葆</t>
  </si>
  <si>
    <t>2020087120530</t>
  </si>
  <si>
    <t>杨丽翠</t>
  </si>
  <si>
    <t>2020087120717</t>
  </si>
  <si>
    <t>和茂竹</t>
  </si>
  <si>
    <t>2020087121822</t>
  </si>
  <si>
    <t>晏荣</t>
  </si>
  <si>
    <t>2020087120606</t>
  </si>
  <si>
    <t>陆兰</t>
  </si>
  <si>
    <t>2020087121121</t>
  </si>
  <si>
    <t>吴洪敏</t>
  </si>
  <si>
    <t>2020087120904</t>
  </si>
  <si>
    <t>王灿</t>
  </si>
  <si>
    <t>2020087120223</t>
  </si>
  <si>
    <t>方菊美</t>
  </si>
  <si>
    <t>202006-思政课教师</t>
  </si>
  <si>
    <t>2020087121115</t>
  </si>
  <si>
    <t>段志峰</t>
  </si>
  <si>
    <t>2020087121821</t>
  </si>
  <si>
    <t>陶剑波</t>
  </si>
  <si>
    <t>2020087120825</t>
  </si>
  <si>
    <t>孙悠翔</t>
  </si>
  <si>
    <t>2020087121521</t>
  </si>
  <si>
    <t>周丹</t>
  </si>
  <si>
    <t>2020087121814</t>
  </si>
  <si>
    <t>唐国磊</t>
  </si>
  <si>
    <t>2020087121804</t>
  </si>
  <si>
    <t>张清贵</t>
  </si>
  <si>
    <t>2020087120125</t>
  </si>
  <si>
    <t>杨忠平</t>
  </si>
  <si>
    <t>2020087120426</t>
  </si>
  <si>
    <t>曾禹彬</t>
  </si>
  <si>
    <t>2020087120809</t>
  </si>
  <si>
    <t>刘开华</t>
  </si>
  <si>
    <t>202007-思政课教师</t>
  </si>
  <si>
    <t>2020087120516</t>
  </si>
  <si>
    <t>孙恒玉</t>
  </si>
  <si>
    <t>2020087120819</t>
  </si>
  <si>
    <t>叶春蕾</t>
  </si>
  <si>
    <t>202008-专职辅导员（一）</t>
  </si>
  <si>
    <t>2020087120409</t>
  </si>
  <si>
    <t>王加利</t>
  </si>
  <si>
    <t>2020087120219</t>
  </si>
  <si>
    <t>周金运</t>
  </si>
  <si>
    <t>2020087120410</t>
  </si>
  <si>
    <t>王佳波</t>
  </si>
  <si>
    <t>202009-专职辅导员（二）</t>
  </si>
  <si>
    <t>2020087120802</t>
  </si>
  <si>
    <t>高晨</t>
  </si>
  <si>
    <t>2020087121807</t>
  </si>
  <si>
    <t>王希杰</t>
  </si>
  <si>
    <t>2020087120706</t>
  </si>
  <si>
    <t>赵丽颖</t>
  </si>
  <si>
    <t>202011-专职辅导员（四）</t>
  </si>
  <si>
    <t>2020087121318</t>
  </si>
  <si>
    <t>张雯棋</t>
  </si>
  <si>
    <t>2020087120121</t>
  </si>
  <si>
    <t>王琛云</t>
  </si>
  <si>
    <t>2020087121402</t>
  </si>
  <si>
    <t>王崇馨</t>
  </si>
  <si>
    <t>202015-专职辅导员（八）</t>
  </si>
  <si>
    <t>2020087120511</t>
  </si>
  <si>
    <t>赵美娟</t>
  </si>
  <si>
    <t>2020087120211</t>
  </si>
  <si>
    <t>张秀</t>
  </si>
  <si>
    <t>2020087121613</t>
  </si>
  <si>
    <t>李丽珍</t>
  </si>
  <si>
    <t>202016-专职辅导员（九）</t>
  </si>
  <si>
    <t>2020087120306</t>
  </si>
  <si>
    <t>朱波</t>
  </si>
  <si>
    <t>2020087120319</t>
  </si>
  <si>
    <t>李景苑</t>
  </si>
  <si>
    <t>2020087120607</t>
  </si>
  <si>
    <t>万玉印</t>
  </si>
  <si>
    <t>202017-专职辅导员（十）</t>
  </si>
  <si>
    <t>2020087121505</t>
  </si>
  <si>
    <t>2020087120614</t>
  </si>
  <si>
    <t>李萍</t>
  </si>
  <si>
    <t>2020087120218</t>
  </si>
  <si>
    <t>张春燕</t>
  </si>
  <si>
    <t>202018-专职辅导员 （十一）</t>
  </si>
  <si>
    <t>2020087121024</t>
  </si>
  <si>
    <t>胡易</t>
  </si>
  <si>
    <t>2020087121021</t>
  </si>
  <si>
    <t>彭陆</t>
  </si>
  <si>
    <t>2020087120608</t>
  </si>
  <si>
    <t>于晓锐</t>
  </si>
  <si>
    <t>202019-专职辅导员 （十二）</t>
  </si>
  <si>
    <t>2020087120713</t>
  </si>
  <si>
    <t>常娜</t>
  </si>
  <si>
    <t>2020087121029</t>
  </si>
  <si>
    <t>王点</t>
  </si>
  <si>
    <t>2020087121310</t>
  </si>
  <si>
    <t>马玉翎</t>
  </si>
  <si>
    <t>202022-专职辅导员 （十五）</t>
  </si>
  <si>
    <t>2020087121512</t>
  </si>
  <si>
    <t>郇伟韬</t>
  </si>
  <si>
    <t>2020087120116</t>
  </si>
  <si>
    <t>吴晓刚</t>
  </si>
  <si>
    <t>202023-专职辅导员 （十六）</t>
  </si>
  <si>
    <t>2020087121410</t>
  </si>
  <si>
    <t>王晓春</t>
  </si>
  <si>
    <t>2020087121002</t>
  </si>
  <si>
    <t>张诗琴</t>
  </si>
  <si>
    <t>2020087121619</t>
  </si>
  <si>
    <t>杨召霞</t>
  </si>
  <si>
    <t>202025-运动人体科学教师</t>
  </si>
  <si>
    <t>2020087120525</t>
  </si>
  <si>
    <t>李娅敏</t>
  </si>
  <si>
    <t>2020087121722</t>
  </si>
  <si>
    <t>陈敬</t>
  </si>
  <si>
    <t>2020087121013</t>
  </si>
  <si>
    <t>吴志宝</t>
  </si>
  <si>
    <t>202026-针灸推拿教师</t>
  </si>
  <si>
    <t>2020087120729</t>
  </si>
  <si>
    <t>赵冬</t>
  </si>
  <si>
    <t xml:space="preserve">是 </t>
  </si>
  <si>
    <t>2020087121325</t>
  </si>
  <si>
    <t>张馨月</t>
  </si>
  <si>
    <t>2020087120728</t>
  </si>
  <si>
    <t>矣兮娴</t>
  </si>
  <si>
    <t>202028-篮球专项教师</t>
  </si>
  <si>
    <t>2020087121409</t>
  </si>
  <si>
    <t>张洋洋</t>
  </si>
  <si>
    <t>2020087121301</t>
  </si>
  <si>
    <t>李飞</t>
  </si>
  <si>
    <t>2020087121022</t>
  </si>
  <si>
    <t>樊宸</t>
  </si>
  <si>
    <t>202029-篮球专项教师</t>
  </si>
  <si>
    <t>2020087121411</t>
  </si>
  <si>
    <t>杨婧</t>
  </si>
  <si>
    <t>2020087121230</t>
  </si>
  <si>
    <t>魏文婷</t>
  </si>
  <si>
    <t>2020087121327</t>
  </si>
  <si>
    <t>叶皓</t>
  </si>
  <si>
    <t>202030-排球专项教师</t>
  </si>
  <si>
    <t>2020087120923</t>
  </si>
  <si>
    <t>王超</t>
  </si>
  <si>
    <t>2020087120522</t>
  </si>
  <si>
    <t>邓川云</t>
  </si>
  <si>
    <t>2020087121501</t>
  </si>
  <si>
    <t>田继业</t>
  </si>
  <si>
    <t>202031-排球专项教师</t>
  </si>
  <si>
    <t>2020087121422</t>
  </si>
  <si>
    <t>辛怡</t>
  </si>
  <si>
    <t>2020087120220</t>
  </si>
  <si>
    <t>刘潆支</t>
  </si>
  <si>
    <t>2020087121225</t>
  </si>
  <si>
    <t>侯林艳</t>
  </si>
  <si>
    <t>202032-乒乓球专项教师</t>
  </si>
  <si>
    <t>2020087121830</t>
  </si>
  <si>
    <t>马建</t>
  </si>
  <si>
    <t>202033-网球专项教师</t>
  </si>
  <si>
    <t>2020087121119</t>
  </si>
  <si>
    <t>王汉锋</t>
  </si>
  <si>
    <t>202034-网球专项教师</t>
  </si>
  <si>
    <t>2020087121030</t>
  </si>
  <si>
    <t>矣孟窈</t>
  </si>
  <si>
    <t>2020087120523</t>
  </si>
  <si>
    <t>王欢</t>
  </si>
  <si>
    <t>202035-田径专项教师</t>
  </si>
  <si>
    <t>2020087120215</t>
  </si>
  <si>
    <t>董晓蕾</t>
  </si>
  <si>
    <t>2020087121806</t>
  </si>
  <si>
    <t>王彬露</t>
  </si>
  <si>
    <t>202036-人事管理人员</t>
  </si>
  <si>
    <t>2020087121311</t>
  </si>
  <si>
    <t>谢晓芸</t>
  </si>
  <si>
    <t>2020087121129</t>
  </si>
  <si>
    <t>危瑞</t>
  </si>
  <si>
    <t>2020087120101</t>
  </si>
  <si>
    <t>吕云娜</t>
  </si>
  <si>
    <t>202037-党委学生工作部管理人员</t>
  </si>
  <si>
    <t>2020087120204</t>
  </si>
  <si>
    <t>李歆悦</t>
  </si>
  <si>
    <t>2020087121214</t>
  </si>
  <si>
    <t>李俊</t>
  </si>
  <si>
    <t>2020087121625</t>
  </si>
  <si>
    <t>王芳</t>
  </si>
  <si>
    <t>202038-财务人员（党委学生工作部）</t>
  </si>
  <si>
    <t>2020087121118</t>
  </si>
  <si>
    <t>李粲宸</t>
  </si>
  <si>
    <t>202039-财务人员（党委学生工作部）</t>
  </si>
  <si>
    <t>2020087121317</t>
  </si>
  <si>
    <t>冯芬芬</t>
  </si>
  <si>
    <t>2020087121201</t>
  </si>
  <si>
    <t>杨箫萍</t>
  </si>
  <si>
    <t>2020087120725</t>
  </si>
  <si>
    <t>和福蕾</t>
  </si>
  <si>
    <t>202040-招就处行政管理人员</t>
  </si>
  <si>
    <t>2020087121703</t>
  </si>
  <si>
    <t>王琪</t>
  </si>
  <si>
    <t>2020087121504</t>
  </si>
  <si>
    <t>李华琴</t>
  </si>
  <si>
    <t>202043-卫生所专职内科医生</t>
  </si>
  <si>
    <t>2020087120404</t>
  </si>
  <si>
    <t>高俪娟</t>
  </si>
  <si>
    <t>2020087120326</t>
  </si>
  <si>
    <t>徐洪雁</t>
  </si>
  <si>
    <t>2020087120107</t>
  </si>
  <si>
    <t>何江帆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</si>
</sst>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  <numFmt numFmtId="177" formatCode="0.00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黑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15" borderId="10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4" fillId="22" borderId="1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 shrinkToFit="1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9"/>
  <sheetViews>
    <sheetView tabSelected="1" topLeftCell="A46" workbookViewId="0">
      <selection activeCell="F54" sqref="F54"/>
    </sheetView>
  </sheetViews>
  <sheetFormatPr defaultColWidth="9" defaultRowHeight="14.25"/>
  <cols>
    <col min="1" max="1" width="4.125" style="2" customWidth="1"/>
    <col min="2" max="2" width="34.375" style="3" customWidth="1"/>
    <col min="3" max="3" width="18.5" style="4" customWidth="1"/>
    <col min="4" max="4" width="10.75" style="4" customWidth="1"/>
    <col min="5" max="6" width="12" style="5" customWidth="1"/>
    <col min="7" max="7" width="10.75" style="5" customWidth="1"/>
    <col min="8" max="8" width="9" style="6"/>
    <col min="9" max="10" width="9" style="5"/>
    <col min="11" max="11" width="9" style="6"/>
    <col min="12" max="12" width="9" style="7"/>
  </cols>
  <sheetData>
    <row r="1" ht="38.1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ht="40.5" spans="1:12">
      <c r="A2" s="9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2" t="s">
        <v>6</v>
      </c>
      <c r="G2" s="13" t="s">
        <v>7</v>
      </c>
      <c r="H2" s="14" t="s">
        <v>8</v>
      </c>
      <c r="I2" s="13" t="s">
        <v>9</v>
      </c>
      <c r="J2" s="13" t="s">
        <v>10</v>
      </c>
      <c r="K2" s="14" t="s">
        <v>11</v>
      </c>
      <c r="L2" s="23" t="s">
        <v>12</v>
      </c>
    </row>
    <row r="3" ht="27.95" customHeight="1" spans="1:12">
      <c r="A3" s="15">
        <v>1</v>
      </c>
      <c r="B3" s="16" t="s">
        <v>13</v>
      </c>
      <c r="C3" s="17" t="s">
        <v>14</v>
      </c>
      <c r="D3" s="17" t="s">
        <v>15</v>
      </c>
      <c r="E3" s="18">
        <v>52.3</v>
      </c>
      <c r="F3" s="18">
        <v>0</v>
      </c>
      <c r="G3" s="19">
        <v>52.3</v>
      </c>
      <c r="H3" s="20">
        <v>86</v>
      </c>
      <c r="I3" s="19">
        <f t="shared" ref="I3:I66" si="0">G3*0.5</f>
        <v>26.15</v>
      </c>
      <c r="J3" s="19">
        <f t="shared" ref="J3:J36" si="1">H3*0.5</f>
        <v>43</v>
      </c>
      <c r="K3" s="20">
        <f t="shared" ref="K3:K66" si="2">SUM(I3:J3)</f>
        <v>69.15</v>
      </c>
      <c r="L3" s="20" t="s">
        <v>16</v>
      </c>
    </row>
    <row r="4" ht="27.95" customHeight="1" spans="1:12">
      <c r="A4" s="15">
        <v>2</v>
      </c>
      <c r="B4" s="16"/>
      <c r="C4" s="17" t="s">
        <v>17</v>
      </c>
      <c r="D4" s="17" t="s">
        <v>18</v>
      </c>
      <c r="E4" s="18">
        <v>53.8</v>
      </c>
      <c r="F4" s="18">
        <v>0</v>
      </c>
      <c r="G4" s="19">
        <v>53.8</v>
      </c>
      <c r="H4" s="20">
        <v>80.2</v>
      </c>
      <c r="I4" s="19">
        <f t="shared" si="0"/>
        <v>26.9</v>
      </c>
      <c r="J4" s="19">
        <f t="shared" si="1"/>
        <v>40.1</v>
      </c>
      <c r="K4" s="20">
        <f t="shared" si="2"/>
        <v>67</v>
      </c>
      <c r="L4" s="24" t="s">
        <v>19</v>
      </c>
    </row>
    <row r="5" ht="27.95" customHeight="1" spans="1:12">
      <c r="A5" s="15">
        <v>3</v>
      </c>
      <c r="B5" s="16"/>
      <c r="C5" s="17" t="s">
        <v>20</v>
      </c>
      <c r="D5" s="17" t="s">
        <v>21</v>
      </c>
      <c r="E5" s="18">
        <v>39.6</v>
      </c>
      <c r="F5" s="18">
        <v>0</v>
      </c>
      <c r="G5" s="19">
        <v>39.6</v>
      </c>
      <c r="H5" s="20">
        <v>68</v>
      </c>
      <c r="I5" s="19">
        <f t="shared" si="0"/>
        <v>19.8</v>
      </c>
      <c r="J5" s="19">
        <f t="shared" si="1"/>
        <v>34</v>
      </c>
      <c r="K5" s="20">
        <f t="shared" si="2"/>
        <v>53.8</v>
      </c>
      <c r="L5" s="24" t="s">
        <v>19</v>
      </c>
    </row>
    <row r="6" ht="27.95" customHeight="1" spans="1:12">
      <c r="A6" s="15">
        <v>4</v>
      </c>
      <c r="B6" s="16" t="s">
        <v>22</v>
      </c>
      <c r="C6" s="17" t="s">
        <v>23</v>
      </c>
      <c r="D6" s="17" t="s">
        <v>24</v>
      </c>
      <c r="E6" s="18">
        <v>67.6</v>
      </c>
      <c r="F6" s="18">
        <v>0</v>
      </c>
      <c r="G6" s="19">
        <v>67.6</v>
      </c>
      <c r="H6" s="20">
        <v>83.6</v>
      </c>
      <c r="I6" s="19">
        <f t="shared" si="0"/>
        <v>33.8</v>
      </c>
      <c r="J6" s="19">
        <f t="shared" si="1"/>
        <v>41.8</v>
      </c>
      <c r="K6" s="20">
        <f t="shared" si="2"/>
        <v>75.6</v>
      </c>
      <c r="L6" s="20" t="s">
        <v>16</v>
      </c>
    </row>
    <row r="7" ht="27.95" customHeight="1" spans="1:12">
      <c r="A7" s="15">
        <v>5</v>
      </c>
      <c r="B7" s="16"/>
      <c r="C7" s="17" t="s">
        <v>25</v>
      </c>
      <c r="D7" s="17" t="s">
        <v>26</v>
      </c>
      <c r="E7" s="18">
        <v>63.4</v>
      </c>
      <c r="F7" s="18">
        <v>0</v>
      </c>
      <c r="G7" s="19">
        <v>63.4</v>
      </c>
      <c r="H7" s="20">
        <v>76.95</v>
      </c>
      <c r="I7" s="19">
        <f t="shared" si="0"/>
        <v>31.7</v>
      </c>
      <c r="J7" s="19">
        <f t="shared" si="1"/>
        <v>38.475</v>
      </c>
      <c r="K7" s="20">
        <f t="shared" si="2"/>
        <v>70.175</v>
      </c>
      <c r="L7" s="24" t="s">
        <v>19</v>
      </c>
    </row>
    <row r="8" ht="27.95" customHeight="1" spans="1:12">
      <c r="A8" s="15">
        <v>6</v>
      </c>
      <c r="B8" s="16"/>
      <c r="C8" s="17" t="s">
        <v>27</v>
      </c>
      <c r="D8" s="17" t="s">
        <v>28</v>
      </c>
      <c r="E8" s="18">
        <v>65.6</v>
      </c>
      <c r="F8" s="18">
        <v>0</v>
      </c>
      <c r="G8" s="19">
        <v>65.6</v>
      </c>
      <c r="H8" s="20">
        <v>55.6</v>
      </c>
      <c r="I8" s="19">
        <f t="shared" si="0"/>
        <v>32.8</v>
      </c>
      <c r="J8" s="19">
        <f t="shared" si="1"/>
        <v>27.8</v>
      </c>
      <c r="K8" s="20">
        <f t="shared" si="2"/>
        <v>60.6</v>
      </c>
      <c r="L8" s="24" t="s">
        <v>19</v>
      </c>
    </row>
    <row r="9" ht="27.95" customHeight="1" spans="1:12">
      <c r="A9" s="15">
        <v>7</v>
      </c>
      <c r="B9" s="16" t="s">
        <v>29</v>
      </c>
      <c r="C9" s="17" t="s">
        <v>30</v>
      </c>
      <c r="D9" s="17" t="s">
        <v>31</v>
      </c>
      <c r="E9" s="18">
        <v>53.2</v>
      </c>
      <c r="F9" s="18">
        <v>0</v>
      </c>
      <c r="G9" s="19">
        <v>53.2</v>
      </c>
      <c r="H9" s="21">
        <v>84.4</v>
      </c>
      <c r="I9" s="19">
        <f t="shared" si="0"/>
        <v>26.6</v>
      </c>
      <c r="J9" s="19">
        <f t="shared" si="1"/>
        <v>42.2</v>
      </c>
      <c r="K9" s="20">
        <f t="shared" si="2"/>
        <v>68.8</v>
      </c>
      <c r="L9" s="20" t="s">
        <v>16</v>
      </c>
    </row>
    <row r="10" ht="27.95" customHeight="1" spans="1:12">
      <c r="A10" s="15">
        <v>8</v>
      </c>
      <c r="B10" s="16"/>
      <c r="C10" s="17" t="s">
        <v>32</v>
      </c>
      <c r="D10" s="17" t="s">
        <v>33</v>
      </c>
      <c r="E10" s="18">
        <v>50.5</v>
      </c>
      <c r="F10" s="18">
        <v>0</v>
      </c>
      <c r="G10" s="19">
        <v>50.5</v>
      </c>
      <c r="H10" s="21">
        <v>84.2</v>
      </c>
      <c r="I10" s="19">
        <f t="shared" si="0"/>
        <v>25.25</v>
      </c>
      <c r="J10" s="19">
        <f t="shared" si="1"/>
        <v>42.1</v>
      </c>
      <c r="K10" s="20">
        <f t="shared" si="2"/>
        <v>67.35</v>
      </c>
      <c r="L10" s="24" t="s">
        <v>19</v>
      </c>
    </row>
    <row r="11" ht="27.95" customHeight="1" spans="1:12">
      <c r="A11" s="15">
        <v>9</v>
      </c>
      <c r="B11" s="16"/>
      <c r="C11" s="17" t="s">
        <v>34</v>
      </c>
      <c r="D11" s="17" t="s">
        <v>35</v>
      </c>
      <c r="E11" s="18">
        <v>50.3</v>
      </c>
      <c r="F11" s="18">
        <v>0</v>
      </c>
      <c r="G11" s="19">
        <v>50.3</v>
      </c>
      <c r="H11" s="20">
        <v>80.2</v>
      </c>
      <c r="I11" s="19">
        <f t="shared" si="0"/>
        <v>25.15</v>
      </c>
      <c r="J11" s="19">
        <f t="shared" si="1"/>
        <v>40.1</v>
      </c>
      <c r="K11" s="20">
        <f t="shared" si="2"/>
        <v>65.25</v>
      </c>
      <c r="L11" s="24" t="s">
        <v>19</v>
      </c>
    </row>
    <row r="12" ht="27.95" customHeight="1" spans="1:12">
      <c r="A12" s="15">
        <v>10</v>
      </c>
      <c r="B12" s="16" t="s">
        <v>36</v>
      </c>
      <c r="C12" s="22" t="s">
        <v>37</v>
      </c>
      <c r="D12" s="22" t="s">
        <v>38</v>
      </c>
      <c r="E12" s="18">
        <v>63.7</v>
      </c>
      <c r="F12" s="18">
        <v>0</v>
      </c>
      <c r="G12" s="19">
        <v>63.7</v>
      </c>
      <c r="H12" s="21">
        <v>85.7</v>
      </c>
      <c r="I12" s="19">
        <f t="shared" si="0"/>
        <v>31.85</v>
      </c>
      <c r="J12" s="19">
        <f t="shared" si="1"/>
        <v>42.85</v>
      </c>
      <c r="K12" s="20">
        <f t="shared" si="2"/>
        <v>74.7</v>
      </c>
      <c r="L12" s="20" t="s">
        <v>16</v>
      </c>
    </row>
    <row r="13" ht="27.95" customHeight="1" spans="1:12">
      <c r="A13" s="15">
        <v>11</v>
      </c>
      <c r="B13" s="16"/>
      <c r="C13" s="22" t="s">
        <v>39</v>
      </c>
      <c r="D13" s="22" t="s">
        <v>40</v>
      </c>
      <c r="E13" s="18">
        <v>62.8</v>
      </c>
      <c r="F13" s="18">
        <v>0</v>
      </c>
      <c r="G13" s="19">
        <v>62.8</v>
      </c>
      <c r="H13" s="21">
        <v>86.2</v>
      </c>
      <c r="I13" s="19">
        <f t="shared" si="0"/>
        <v>31.4</v>
      </c>
      <c r="J13" s="19">
        <f t="shared" si="1"/>
        <v>43.1</v>
      </c>
      <c r="K13" s="20">
        <f t="shared" si="2"/>
        <v>74.5</v>
      </c>
      <c r="L13" s="20" t="s">
        <v>16</v>
      </c>
    </row>
    <row r="14" ht="27.95" customHeight="1" spans="1:12">
      <c r="A14" s="15">
        <v>12</v>
      </c>
      <c r="B14" s="16"/>
      <c r="C14" s="22" t="s">
        <v>41</v>
      </c>
      <c r="D14" s="22" t="s">
        <v>42</v>
      </c>
      <c r="E14" s="18">
        <v>59.3</v>
      </c>
      <c r="F14" s="18">
        <v>0</v>
      </c>
      <c r="G14" s="19">
        <v>59.3</v>
      </c>
      <c r="H14" s="21">
        <v>85.1</v>
      </c>
      <c r="I14" s="19">
        <f t="shared" si="0"/>
        <v>29.65</v>
      </c>
      <c r="J14" s="19">
        <f t="shared" si="1"/>
        <v>42.55</v>
      </c>
      <c r="K14" s="20">
        <f t="shared" si="2"/>
        <v>72.2</v>
      </c>
      <c r="L14" s="20" t="s">
        <v>16</v>
      </c>
    </row>
    <row r="15" ht="27.95" customHeight="1" spans="1:12">
      <c r="A15" s="15">
        <v>13</v>
      </c>
      <c r="B15" s="16"/>
      <c r="C15" s="22" t="s">
        <v>43</v>
      </c>
      <c r="D15" s="22" t="s">
        <v>44</v>
      </c>
      <c r="E15" s="18">
        <v>60.1</v>
      </c>
      <c r="F15" s="18">
        <v>0</v>
      </c>
      <c r="G15" s="19">
        <v>60.1</v>
      </c>
      <c r="H15" s="21">
        <v>83.2</v>
      </c>
      <c r="I15" s="19">
        <f t="shared" si="0"/>
        <v>30.05</v>
      </c>
      <c r="J15" s="19">
        <f t="shared" si="1"/>
        <v>41.6</v>
      </c>
      <c r="K15" s="20">
        <f t="shared" si="2"/>
        <v>71.65</v>
      </c>
      <c r="L15" s="24" t="s">
        <v>19</v>
      </c>
    </row>
    <row r="16" ht="27.95" customHeight="1" spans="1:12">
      <c r="A16" s="15">
        <v>14</v>
      </c>
      <c r="B16" s="16"/>
      <c r="C16" s="22" t="s">
        <v>45</v>
      </c>
      <c r="D16" s="22" t="s">
        <v>46</v>
      </c>
      <c r="E16" s="18">
        <v>59.2</v>
      </c>
      <c r="F16" s="18">
        <v>0</v>
      </c>
      <c r="G16" s="19">
        <v>59.2</v>
      </c>
      <c r="H16" s="21">
        <v>83.9</v>
      </c>
      <c r="I16" s="19">
        <f t="shared" si="0"/>
        <v>29.6</v>
      </c>
      <c r="J16" s="19">
        <f t="shared" si="1"/>
        <v>41.95</v>
      </c>
      <c r="K16" s="20">
        <f t="shared" si="2"/>
        <v>71.55</v>
      </c>
      <c r="L16" s="24" t="s">
        <v>19</v>
      </c>
    </row>
    <row r="17" ht="27.95" customHeight="1" spans="1:12">
      <c r="A17" s="15">
        <v>15</v>
      </c>
      <c r="B17" s="16"/>
      <c r="C17" s="22" t="s">
        <v>47</v>
      </c>
      <c r="D17" s="22" t="s">
        <v>48</v>
      </c>
      <c r="E17" s="18">
        <v>59.4</v>
      </c>
      <c r="F17" s="18">
        <v>0</v>
      </c>
      <c r="G17" s="19">
        <v>59.4</v>
      </c>
      <c r="H17" s="21">
        <v>83.4</v>
      </c>
      <c r="I17" s="19">
        <f t="shared" si="0"/>
        <v>29.7</v>
      </c>
      <c r="J17" s="19">
        <f t="shared" si="1"/>
        <v>41.7</v>
      </c>
      <c r="K17" s="20">
        <f t="shared" si="2"/>
        <v>71.4</v>
      </c>
      <c r="L17" s="24" t="s">
        <v>19</v>
      </c>
    </row>
    <row r="18" ht="27.95" customHeight="1" spans="1:12">
      <c r="A18" s="15">
        <v>16</v>
      </c>
      <c r="B18" s="16"/>
      <c r="C18" s="22" t="s">
        <v>49</v>
      </c>
      <c r="D18" s="22" t="s">
        <v>50</v>
      </c>
      <c r="E18" s="18">
        <v>60.2</v>
      </c>
      <c r="F18" s="18">
        <v>0</v>
      </c>
      <c r="G18" s="19">
        <v>60.2</v>
      </c>
      <c r="H18" s="21">
        <v>81.2</v>
      </c>
      <c r="I18" s="19">
        <f t="shared" si="0"/>
        <v>30.1</v>
      </c>
      <c r="J18" s="19">
        <f t="shared" si="1"/>
        <v>40.6</v>
      </c>
      <c r="K18" s="20">
        <f t="shared" si="2"/>
        <v>70.7</v>
      </c>
      <c r="L18" s="24" t="s">
        <v>19</v>
      </c>
    </row>
    <row r="19" ht="27.95" customHeight="1" spans="1:12">
      <c r="A19" s="15">
        <v>17</v>
      </c>
      <c r="B19" s="16"/>
      <c r="C19" s="22" t="s">
        <v>51</v>
      </c>
      <c r="D19" s="22" t="s">
        <v>52</v>
      </c>
      <c r="E19" s="18">
        <v>59.7</v>
      </c>
      <c r="F19" s="18">
        <v>0</v>
      </c>
      <c r="G19" s="19">
        <v>59.7</v>
      </c>
      <c r="H19" s="21">
        <v>78.85</v>
      </c>
      <c r="I19" s="19">
        <f t="shared" si="0"/>
        <v>29.85</v>
      </c>
      <c r="J19" s="19">
        <f t="shared" si="1"/>
        <v>39.425</v>
      </c>
      <c r="K19" s="20">
        <f t="shared" si="2"/>
        <v>69.275</v>
      </c>
      <c r="L19" s="24" t="s">
        <v>19</v>
      </c>
    </row>
    <row r="20" ht="27.95" customHeight="1" spans="1:12">
      <c r="A20" s="15">
        <v>18</v>
      </c>
      <c r="B20" s="16"/>
      <c r="C20" s="22" t="s">
        <v>53</v>
      </c>
      <c r="D20" s="22" t="s">
        <v>54</v>
      </c>
      <c r="E20" s="18">
        <v>60.7</v>
      </c>
      <c r="F20" s="18">
        <v>0</v>
      </c>
      <c r="G20" s="19">
        <v>60.7</v>
      </c>
      <c r="H20" s="21">
        <v>75.6</v>
      </c>
      <c r="I20" s="19">
        <f t="shared" si="0"/>
        <v>30.35</v>
      </c>
      <c r="J20" s="19">
        <f t="shared" si="1"/>
        <v>37.8</v>
      </c>
      <c r="K20" s="20">
        <f t="shared" si="2"/>
        <v>68.15</v>
      </c>
      <c r="L20" s="24" t="s">
        <v>19</v>
      </c>
    </row>
    <row r="21" ht="27.95" customHeight="1" spans="1:12">
      <c r="A21" s="15">
        <v>19</v>
      </c>
      <c r="B21" s="16" t="s">
        <v>55</v>
      </c>
      <c r="C21" s="22" t="s">
        <v>56</v>
      </c>
      <c r="D21" s="22" t="s">
        <v>57</v>
      </c>
      <c r="E21" s="18">
        <v>58.7</v>
      </c>
      <c r="F21" s="18">
        <v>0</v>
      </c>
      <c r="G21" s="19">
        <v>58.7</v>
      </c>
      <c r="H21" s="21">
        <v>85.9</v>
      </c>
      <c r="I21" s="19">
        <f t="shared" si="0"/>
        <v>29.35</v>
      </c>
      <c r="J21" s="19">
        <f t="shared" si="1"/>
        <v>42.95</v>
      </c>
      <c r="K21" s="20">
        <f t="shared" si="2"/>
        <v>72.3</v>
      </c>
      <c r="L21" s="20" t="s">
        <v>16</v>
      </c>
    </row>
    <row r="22" ht="27.95" customHeight="1" spans="1:12">
      <c r="A22" s="15">
        <v>20</v>
      </c>
      <c r="B22" s="16"/>
      <c r="C22" s="22" t="s">
        <v>58</v>
      </c>
      <c r="D22" s="22" t="s">
        <v>59</v>
      </c>
      <c r="E22" s="18">
        <v>57.8</v>
      </c>
      <c r="F22" s="18">
        <v>0</v>
      </c>
      <c r="G22" s="19">
        <v>57.8</v>
      </c>
      <c r="H22" s="21">
        <v>84.5</v>
      </c>
      <c r="I22" s="19">
        <f t="shared" si="0"/>
        <v>28.9</v>
      </c>
      <c r="J22" s="19">
        <f t="shared" si="1"/>
        <v>42.25</v>
      </c>
      <c r="K22" s="20">
        <f t="shared" si="2"/>
        <v>71.15</v>
      </c>
      <c r="L22" s="20" t="s">
        <v>16</v>
      </c>
    </row>
    <row r="23" ht="27.95" customHeight="1" spans="1:12">
      <c r="A23" s="15">
        <v>21</v>
      </c>
      <c r="B23" s="16"/>
      <c r="C23" s="22" t="s">
        <v>60</v>
      </c>
      <c r="D23" s="22" t="s">
        <v>61</v>
      </c>
      <c r="E23" s="18">
        <v>50.3</v>
      </c>
      <c r="F23" s="18">
        <v>0</v>
      </c>
      <c r="G23" s="19">
        <v>50.3</v>
      </c>
      <c r="H23" s="21">
        <v>89.3</v>
      </c>
      <c r="I23" s="19">
        <f t="shared" si="0"/>
        <v>25.15</v>
      </c>
      <c r="J23" s="19">
        <f t="shared" si="1"/>
        <v>44.65</v>
      </c>
      <c r="K23" s="20">
        <f t="shared" si="2"/>
        <v>69.8</v>
      </c>
      <c r="L23" s="20" t="s">
        <v>16</v>
      </c>
    </row>
    <row r="24" ht="27.95" customHeight="1" spans="1:12">
      <c r="A24" s="15">
        <v>22</v>
      </c>
      <c r="B24" s="16"/>
      <c r="C24" s="22" t="s">
        <v>62</v>
      </c>
      <c r="D24" s="22" t="s">
        <v>63</v>
      </c>
      <c r="E24" s="18">
        <v>53.9</v>
      </c>
      <c r="F24" s="18">
        <v>0</v>
      </c>
      <c r="G24" s="19">
        <v>53.9</v>
      </c>
      <c r="H24" s="21">
        <v>80.7</v>
      </c>
      <c r="I24" s="19">
        <f t="shared" si="0"/>
        <v>26.95</v>
      </c>
      <c r="J24" s="19">
        <f t="shared" si="1"/>
        <v>40.35</v>
      </c>
      <c r="K24" s="20">
        <f t="shared" si="2"/>
        <v>67.3</v>
      </c>
      <c r="L24" s="24" t="s">
        <v>19</v>
      </c>
    </row>
    <row r="25" ht="27.95" customHeight="1" spans="1:12">
      <c r="A25" s="15">
        <v>23</v>
      </c>
      <c r="B25" s="16"/>
      <c r="C25" s="22" t="s">
        <v>64</v>
      </c>
      <c r="D25" s="22" t="s">
        <v>65</v>
      </c>
      <c r="E25" s="18">
        <v>53.4</v>
      </c>
      <c r="F25" s="18">
        <v>0</v>
      </c>
      <c r="G25" s="19">
        <v>53.4</v>
      </c>
      <c r="H25" s="21">
        <v>78.86</v>
      </c>
      <c r="I25" s="19">
        <f t="shared" si="0"/>
        <v>26.7</v>
      </c>
      <c r="J25" s="19">
        <f t="shared" si="1"/>
        <v>39.43</v>
      </c>
      <c r="K25" s="20">
        <f t="shared" si="2"/>
        <v>66.13</v>
      </c>
      <c r="L25" s="24" t="s">
        <v>19</v>
      </c>
    </row>
    <row r="26" ht="27.95" customHeight="1" spans="1:12">
      <c r="A26" s="15">
        <v>24</v>
      </c>
      <c r="B26" s="16"/>
      <c r="C26" s="22" t="s">
        <v>66</v>
      </c>
      <c r="D26" s="22" t="s">
        <v>67</v>
      </c>
      <c r="E26" s="18">
        <v>54.1</v>
      </c>
      <c r="F26" s="18">
        <v>0</v>
      </c>
      <c r="G26" s="19">
        <v>54.1</v>
      </c>
      <c r="H26" s="21">
        <v>78.16</v>
      </c>
      <c r="I26" s="19">
        <f t="shared" si="0"/>
        <v>27.05</v>
      </c>
      <c r="J26" s="19">
        <f t="shared" si="1"/>
        <v>39.08</v>
      </c>
      <c r="K26" s="20">
        <f t="shared" si="2"/>
        <v>66.13</v>
      </c>
      <c r="L26" s="24" t="s">
        <v>19</v>
      </c>
    </row>
    <row r="27" ht="27.95" customHeight="1" spans="1:12">
      <c r="A27" s="15">
        <v>25</v>
      </c>
      <c r="B27" s="16"/>
      <c r="C27" s="22" t="s">
        <v>68</v>
      </c>
      <c r="D27" s="22" t="s">
        <v>69</v>
      </c>
      <c r="E27" s="18">
        <v>50.8</v>
      </c>
      <c r="F27" s="18">
        <v>0</v>
      </c>
      <c r="G27" s="19">
        <v>50.8</v>
      </c>
      <c r="H27" s="21">
        <v>81.1</v>
      </c>
      <c r="I27" s="19">
        <f t="shared" si="0"/>
        <v>25.4</v>
      </c>
      <c r="J27" s="19">
        <f t="shared" si="1"/>
        <v>40.55</v>
      </c>
      <c r="K27" s="20">
        <f t="shared" si="2"/>
        <v>65.95</v>
      </c>
      <c r="L27" s="24" t="s">
        <v>19</v>
      </c>
    </row>
    <row r="28" ht="27.95" customHeight="1" spans="1:12">
      <c r="A28" s="15">
        <v>26</v>
      </c>
      <c r="B28" s="16"/>
      <c r="C28" s="22" t="s">
        <v>70</v>
      </c>
      <c r="D28" s="22" t="s">
        <v>71</v>
      </c>
      <c r="E28" s="18">
        <v>55.1</v>
      </c>
      <c r="F28" s="18">
        <v>0</v>
      </c>
      <c r="G28" s="19">
        <v>55.1</v>
      </c>
      <c r="H28" s="21">
        <v>74.8</v>
      </c>
      <c r="I28" s="19">
        <f t="shared" si="0"/>
        <v>27.55</v>
      </c>
      <c r="J28" s="19">
        <f t="shared" si="1"/>
        <v>37.4</v>
      </c>
      <c r="K28" s="20">
        <f t="shared" si="2"/>
        <v>64.95</v>
      </c>
      <c r="L28" s="24" t="s">
        <v>19</v>
      </c>
    </row>
    <row r="29" ht="27.95" customHeight="1" spans="1:12">
      <c r="A29" s="15">
        <v>27</v>
      </c>
      <c r="B29" s="16"/>
      <c r="C29" s="22" t="s">
        <v>72</v>
      </c>
      <c r="D29" s="22" t="s">
        <v>73</v>
      </c>
      <c r="E29" s="18">
        <v>51.4</v>
      </c>
      <c r="F29" s="18">
        <v>0</v>
      </c>
      <c r="G29" s="19">
        <v>51.4</v>
      </c>
      <c r="H29" s="21">
        <v>77.4</v>
      </c>
      <c r="I29" s="19">
        <f t="shared" si="0"/>
        <v>25.7</v>
      </c>
      <c r="J29" s="19">
        <f t="shared" si="1"/>
        <v>38.7</v>
      </c>
      <c r="K29" s="20">
        <f t="shared" si="2"/>
        <v>64.4</v>
      </c>
      <c r="L29" s="24" t="s">
        <v>19</v>
      </c>
    </row>
    <row r="30" ht="27.95" customHeight="1" spans="1:12">
      <c r="A30" s="15">
        <v>28</v>
      </c>
      <c r="B30" s="16" t="s">
        <v>74</v>
      </c>
      <c r="C30" s="17" t="s">
        <v>75</v>
      </c>
      <c r="D30" s="17" t="s">
        <v>76</v>
      </c>
      <c r="E30" s="18">
        <v>54.5</v>
      </c>
      <c r="F30" s="18">
        <v>0</v>
      </c>
      <c r="G30" s="19">
        <v>54.5</v>
      </c>
      <c r="H30" s="21">
        <v>83.2</v>
      </c>
      <c r="I30" s="19">
        <f t="shared" si="0"/>
        <v>27.25</v>
      </c>
      <c r="J30" s="18">
        <f t="shared" si="1"/>
        <v>41.6</v>
      </c>
      <c r="K30" s="21">
        <f t="shared" si="2"/>
        <v>68.85</v>
      </c>
      <c r="L30" s="21" t="s">
        <v>16</v>
      </c>
    </row>
    <row r="31" ht="27.95" customHeight="1" spans="1:12">
      <c r="A31" s="15">
        <v>29</v>
      </c>
      <c r="B31" s="16"/>
      <c r="C31" s="17" t="s">
        <v>77</v>
      </c>
      <c r="D31" s="17" t="s">
        <v>78</v>
      </c>
      <c r="E31" s="18">
        <v>48</v>
      </c>
      <c r="F31" s="18">
        <v>0</v>
      </c>
      <c r="G31" s="19">
        <v>48</v>
      </c>
      <c r="H31" s="21">
        <v>88</v>
      </c>
      <c r="I31" s="19">
        <f t="shared" si="0"/>
        <v>24</v>
      </c>
      <c r="J31" s="18">
        <f t="shared" si="1"/>
        <v>44</v>
      </c>
      <c r="K31" s="21">
        <f t="shared" si="2"/>
        <v>68</v>
      </c>
      <c r="L31" s="24" t="s">
        <v>19</v>
      </c>
    </row>
    <row r="32" ht="27.95" customHeight="1" spans="1:12">
      <c r="A32" s="15">
        <v>30</v>
      </c>
      <c r="B32" s="16" t="s">
        <v>79</v>
      </c>
      <c r="C32" s="22" t="s">
        <v>80</v>
      </c>
      <c r="D32" s="22" t="s">
        <v>81</v>
      </c>
      <c r="E32" s="18">
        <v>69</v>
      </c>
      <c r="F32" s="18">
        <v>0</v>
      </c>
      <c r="G32" s="19">
        <v>69</v>
      </c>
      <c r="H32" s="21">
        <v>86.2</v>
      </c>
      <c r="I32" s="19">
        <f t="shared" si="0"/>
        <v>34.5</v>
      </c>
      <c r="J32" s="18">
        <f t="shared" si="1"/>
        <v>43.1</v>
      </c>
      <c r="K32" s="21">
        <f t="shared" si="2"/>
        <v>77.6</v>
      </c>
      <c r="L32" s="21" t="s">
        <v>16</v>
      </c>
    </row>
    <row r="33" ht="27.95" customHeight="1" spans="1:12">
      <c r="A33" s="15">
        <v>31</v>
      </c>
      <c r="B33" s="16"/>
      <c r="C33" s="22" t="s">
        <v>82</v>
      </c>
      <c r="D33" s="22" t="s">
        <v>83</v>
      </c>
      <c r="E33" s="18">
        <v>70.2</v>
      </c>
      <c r="F33" s="18">
        <v>0</v>
      </c>
      <c r="G33" s="19">
        <v>70.2</v>
      </c>
      <c r="H33" s="21">
        <v>81.4</v>
      </c>
      <c r="I33" s="19">
        <f t="shared" si="0"/>
        <v>35.1</v>
      </c>
      <c r="J33" s="18">
        <f t="shared" si="1"/>
        <v>40.7</v>
      </c>
      <c r="K33" s="21">
        <f t="shared" si="2"/>
        <v>75.8</v>
      </c>
      <c r="L33" s="24" t="s">
        <v>19</v>
      </c>
    </row>
    <row r="34" ht="27.95" customHeight="1" spans="1:12">
      <c r="A34" s="15">
        <v>32</v>
      </c>
      <c r="B34" s="16"/>
      <c r="C34" s="22" t="s">
        <v>84</v>
      </c>
      <c r="D34" s="22" t="s">
        <v>85</v>
      </c>
      <c r="E34" s="18">
        <v>67.3</v>
      </c>
      <c r="F34" s="18">
        <v>0</v>
      </c>
      <c r="G34" s="19">
        <v>67.3</v>
      </c>
      <c r="H34" s="21">
        <v>82.4</v>
      </c>
      <c r="I34" s="19">
        <f t="shared" si="0"/>
        <v>33.65</v>
      </c>
      <c r="J34" s="18">
        <f t="shared" si="1"/>
        <v>41.2</v>
      </c>
      <c r="K34" s="21">
        <f t="shared" si="2"/>
        <v>74.85</v>
      </c>
      <c r="L34" s="24" t="s">
        <v>19</v>
      </c>
    </row>
    <row r="35" ht="27.95" customHeight="1" spans="1:12">
      <c r="A35" s="15">
        <v>33</v>
      </c>
      <c r="B35" s="16" t="s">
        <v>86</v>
      </c>
      <c r="C35" s="22" t="s">
        <v>87</v>
      </c>
      <c r="D35" s="22" t="s">
        <v>88</v>
      </c>
      <c r="E35" s="18">
        <v>52.2</v>
      </c>
      <c r="F35" s="18">
        <v>0</v>
      </c>
      <c r="G35" s="19">
        <v>52.2</v>
      </c>
      <c r="H35" s="21">
        <v>84</v>
      </c>
      <c r="I35" s="19">
        <f t="shared" si="0"/>
        <v>26.1</v>
      </c>
      <c r="J35" s="18">
        <f t="shared" si="1"/>
        <v>42</v>
      </c>
      <c r="K35" s="21">
        <f t="shared" si="2"/>
        <v>68.1</v>
      </c>
      <c r="L35" s="21" t="s">
        <v>16</v>
      </c>
    </row>
    <row r="36" s="1" customFormat="1" ht="27.95" customHeight="1" spans="1:12">
      <c r="A36" s="15">
        <v>34</v>
      </c>
      <c r="B36" s="16"/>
      <c r="C36" s="22" t="s">
        <v>89</v>
      </c>
      <c r="D36" s="22" t="s">
        <v>90</v>
      </c>
      <c r="E36" s="18">
        <v>53.3</v>
      </c>
      <c r="F36" s="18">
        <v>0</v>
      </c>
      <c r="G36" s="19">
        <v>53.3</v>
      </c>
      <c r="H36" s="21">
        <v>82.6</v>
      </c>
      <c r="I36" s="19">
        <f t="shared" si="0"/>
        <v>26.65</v>
      </c>
      <c r="J36" s="18">
        <f t="shared" si="1"/>
        <v>41.3</v>
      </c>
      <c r="K36" s="21">
        <f t="shared" si="2"/>
        <v>67.95</v>
      </c>
      <c r="L36" s="24" t="s">
        <v>19</v>
      </c>
    </row>
    <row r="37" s="1" customFormat="1" ht="27.95" customHeight="1" spans="1:12">
      <c r="A37" s="15">
        <v>35</v>
      </c>
      <c r="B37" s="16"/>
      <c r="C37" s="22" t="s">
        <v>91</v>
      </c>
      <c r="D37" s="22" t="s">
        <v>92</v>
      </c>
      <c r="E37" s="18">
        <v>58.2</v>
      </c>
      <c r="F37" s="18">
        <v>0</v>
      </c>
      <c r="G37" s="19">
        <v>58.2</v>
      </c>
      <c r="H37" s="21">
        <v>0</v>
      </c>
      <c r="I37" s="19">
        <f t="shared" si="0"/>
        <v>29.1</v>
      </c>
      <c r="J37" s="18">
        <v>0</v>
      </c>
      <c r="K37" s="21">
        <f t="shared" si="2"/>
        <v>29.1</v>
      </c>
      <c r="L37" s="24" t="s">
        <v>19</v>
      </c>
    </row>
    <row r="38" s="1" customFormat="1" ht="27.95" customHeight="1" spans="1:12">
      <c r="A38" s="15">
        <v>36</v>
      </c>
      <c r="B38" s="16" t="s">
        <v>93</v>
      </c>
      <c r="C38" s="22" t="s">
        <v>94</v>
      </c>
      <c r="D38" s="22" t="s">
        <v>95</v>
      </c>
      <c r="E38" s="18">
        <v>57.5</v>
      </c>
      <c r="F38" s="18">
        <v>0</v>
      </c>
      <c r="G38" s="19">
        <v>57.5</v>
      </c>
      <c r="H38" s="21">
        <v>85.4</v>
      </c>
      <c r="I38" s="19">
        <f t="shared" si="0"/>
        <v>28.75</v>
      </c>
      <c r="J38" s="18">
        <f t="shared" ref="J38:J99" si="3">H38*0.5</f>
        <v>42.7</v>
      </c>
      <c r="K38" s="21">
        <f t="shared" si="2"/>
        <v>71.45</v>
      </c>
      <c r="L38" s="21" t="s">
        <v>16</v>
      </c>
    </row>
    <row r="39" s="1" customFormat="1" ht="27.95" customHeight="1" spans="1:12">
      <c r="A39" s="15">
        <v>37</v>
      </c>
      <c r="B39" s="16"/>
      <c r="C39" s="22" t="s">
        <v>96</v>
      </c>
      <c r="D39" s="22" t="s">
        <v>97</v>
      </c>
      <c r="E39" s="18">
        <v>57.5</v>
      </c>
      <c r="F39" s="18">
        <v>0</v>
      </c>
      <c r="G39" s="19">
        <v>57.5</v>
      </c>
      <c r="H39" s="21">
        <v>83.4</v>
      </c>
      <c r="I39" s="19">
        <f t="shared" si="0"/>
        <v>28.75</v>
      </c>
      <c r="J39" s="18">
        <f t="shared" si="3"/>
        <v>41.7</v>
      </c>
      <c r="K39" s="21">
        <f t="shared" si="2"/>
        <v>70.45</v>
      </c>
      <c r="L39" s="24" t="s">
        <v>19</v>
      </c>
    </row>
    <row r="40" s="1" customFormat="1" ht="27.95" customHeight="1" spans="1:12">
      <c r="A40" s="15">
        <v>38</v>
      </c>
      <c r="B40" s="16"/>
      <c r="C40" s="22" t="s">
        <v>98</v>
      </c>
      <c r="D40" s="22" t="s">
        <v>99</v>
      </c>
      <c r="E40" s="18">
        <v>62.1</v>
      </c>
      <c r="F40" s="18">
        <v>0</v>
      </c>
      <c r="G40" s="19">
        <v>62.1</v>
      </c>
      <c r="H40" s="21">
        <v>77.2</v>
      </c>
      <c r="I40" s="19">
        <f t="shared" si="0"/>
        <v>31.05</v>
      </c>
      <c r="J40" s="18">
        <f t="shared" si="3"/>
        <v>38.6</v>
      </c>
      <c r="K40" s="21">
        <f t="shared" si="2"/>
        <v>69.65</v>
      </c>
      <c r="L40" s="24" t="s">
        <v>19</v>
      </c>
    </row>
    <row r="41" s="1" customFormat="1" ht="27.95" customHeight="1" spans="1:12">
      <c r="A41" s="15">
        <v>39</v>
      </c>
      <c r="B41" s="16" t="s">
        <v>100</v>
      </c>
      <c r="C41" s="22" t="s">
        <v>101</v>
      </c>
      <c r="D41" s="22" t="s">
        <v>102</v>
      </c>
      <c r="E41" s="18">
        <v>65.5</v>
      </c>
      <c r="F41" s="18">
        <v>0</v>
      </c>
      <c r="G41" s="19">
        <v>65.5</v>
      </c>
      <c r="H41" s="21">
        <v>79.8</v>
      </c>
      <c r="I41" s="19">
        <f t="shared" si="0"/>
        <v>32.75</v>
      </c>
      <c r="J41" s="18">
        <f t="shared" si="3"/>
        <v>39.9</v>
      </c>
      <c r="K41" s="21">
        <f t="shared" si="2"/>
        <v>72.65</v>
      </c>
      <c r="L41" s="21" t="s">
        <v>16</v>
      </c>
    </row>
    <row r="42" s="1" customFormat="1" ht="27.95" customHeight="1" spans="1:12">
      <c r="A42" s="15">
        <v>40</v>
      </c>
      <c r="B42" s="16"/>
      <c r="C42" s="22" t="s">
        <v>103</v>
      </c>
      <c r="D42" s="22" t="s">
        <v>104</v>
      </c>
      <c r="E42" s="18">
        <v>59.1</v>
      </c>
      <c r="F42" s="18">
        <v>0</v>
      </c>
      <c r="G42" s="19">
        <v>59.1</v>
      </c>
      <c r="H42" s="21">
        <v>83.3</v>
      </c>
      <c r="I42" s="19">
        <f t="shared" si="0"/>
        <v>29.55</v>
      </c>
      <c r="J42" s="18">
        <f t="shared" si="3"/>
        <v>41.65</v>
      </c>
      <c r="K42" s="21">
        <f t="shared" si="2"/>
        <v>71.2</v>
      </c>
      <c r="L42" s="24" t="s">
        <v>19</v>
      </c>
    </row>
    <row r="43" s="1" customFormat="1" ht="27.95" customHeight="1" spans="1:12">
      <c r="A43" s="15">
        <v>41</v>
      </c>
      <c r="B43" s="16"/>
      <c r="C43" s="22" t="s">
        <v>105</v>
      </c>
      <c r="D43" s="22" t="s">
        <v>106</v>
      </c>
      <c r="E43" s="18">
        <v>63.8</v>
      </c>
      <c r="F43" s="18">
        <v>0</v>
      </c>
      <c r="G43" s="19">
        <v>63.8</v>
      </c>
      <c r="H43" s="21">
        <v>78.4</v>
      </c>
      <c r="I43" s="19">
        <f t="shared" si="0"/>
        <v>31.9</v>
      </c>
      <c r="J43" s="18">
        <f t="shared" si="3"/>
        <v>39.2</v>
      </c>
      <c r="K43" s="21">
        <f t="shared" si="2"/>
        <v>71.1</v>
      </c>
      <c r="L43" s="24" t="s">
        <v>19</v>
      </c>
    </row>
    <row r="44" s="1" customFormat="1" ht="27.95" customHeight="1" spans="1:12">
      <c r="A44" s="15">
        <v>42</v>
      </c>
      <c r="B44" s="16" t="s">
        <v>107</v>
      </c>
      <c r="C44" s="22" t="s">
        <v>108</v>
      </c>
      <c r="D44" s="22" t="s">
        <v>109</v>
      </c>
      <c r="E44" s="18">
        <v>58.9</v>
      </c>
      <c r="F44" s="18">
        <v>0</v>
      </c>
      <c r="G44" s="19">
        <v>58.9</v>
      </c>
      <c r="H44" s="21">
        <v>82.6</v>
      </c>
      <c r="I44" s="19">
        <f t="shared" si="0"/>
        <v>29.45</v>
      </c>
      <c r="J44" s="18">
        <f t="shared" si="3"/>
        <v>41.3</v>
      </c>
      <c r="K44" s="21">
        <f t="shared" si="2"/>
        <v>70.75</v>
      </c>
      <c r="L44" s="21" t="s">
        <v>16</v>
      </c>
    </row>
    <row r="45" s="1" customFormat="1" ht="27.95" customHeight="1" spans="1:12">
      <c r="A45" s="15">
        <v>43</v>
      </c>
      <c r="B45" s="16"/>
      <c r="C45" s="22" t="s">
        <v>110</v>
      </c>
      <c r="D45" s="22" t="s">
        <v>111</v>
      </c>
      <c r="E45" s="18">
        <v>58.6</v>
      </c>
      <c r="F45" s="18">
        <v>0</v>
      </c>
      <c r="G45" s="19">
        <v>58.6</v>
      </c>
      <c r="H45" s="21">
        <v>80.1</v>
      </c>
      <c r="I45" s="19">
        <f t="shared" si="0"/>
        <v>29.3</v>
      </c>
      <c r="J45" s="18">
        <f t="shared" si="3"/>
        <v>40.05</v>
      </c>
      <c r="K45" s="21">
        <f t="shared" si="2"/>
        <v>69.35</v>
      </c>
      <c r="L45" s="24" t="s">
        <v>19</v>
      </c>
    </row>
    <row r="46" s="1" customFormat="1" ht="27.95" customHeight="1" spans="1:12">
      <c r="A46" s="15">
        <v>44</v>
      </c>
      <c r="B46" s="16"/>
      <c r="C46" s="22" t="s">
        <v>112</v>
      </c>
      <c r="D46" s="22" t="s">
        <v>113</v>
      </c>
      <c r="E46" s="18">
        <v>55.7</v>
      </c>
      <c r="F46" s="18">
        <v>0</v>
      </c>
      <c r="G46" s="19">
        <v>55.7</v>
      </c>
      <c r="H46" s="21">
        <v>79</v>
      </c>
      <c r="I46" s="19">
        <f t="shared" si="0"/>
        <v>27.85</v>
      </c>
      <c r="J46" s="18">
        <f t="shared" si="3"/>
        <v>39.5</v>
      </c>
      <c r="K46" s="21">
        <f t="shared" si="2"/>
        <v>67.35</v>
      </c>
      <c r="L46" s="24" t="s">
        <v>19</v>
      </c>
    </row>
    <row r="47" s="1" customFormat="1" ht="27.95" customHeight="1" spans="1:12">
      <c r="A47" s="15">
        <v>45</v>
      </c>
      <c r="B47" s="16" t="s">
        <v>114</v>
      </c>
      <c r="C47" s="22" t="s">
        <v>115</v>
      </c>
      <c r="D47" s="22" t="s">
        <v>21</v>
      </c>
      <c r="E47" s="18">
        <v>60</v>
      </c>
      <c r="F47" s="18">
        <v>0</v>
      </c>
      <c r="G47" s="19">
        <v>60</v>
      </c>
      <c r="H47" s="21">
        <v>87.4</v>
      </c>
      <c r="I47" s="19">
        <f t="shared" si="0"/>
        <v>30</v>
      </c>
      <c r="J47" s="18">
        <f t="shared" si="3"/>
        <v>43.7</v>
      </c>
      <c r="K47" s="21">
        <f t="shared" si="2"/>
        <v>73.7</v>
      </c>
      <c r="L47" s="21" t="s">
        <v>16</v>
      </c>
    </row>
    <row r="48" s="1" customFormat="1" ht="27.95" customHeight="1" spans="1:12">
      <c r="A48" s="15">
        <v>46</v>
      </c>
      <c r="B48" s="16"/>
      <c r="C48" s="22" t="s">
        <v>116</v>
      </c>
      <c r="D48" s="22" t="s">
        <v>117</v>
      </c>
      <c r="E48" s="18">
        <v>65</v>
      </c>
      <c r="F48" s="18">
        <v>0</v>
      </c>
      <c r="G48" s="19">
        <v>65</v>
      </c>
      <c r="H48" s="21">
        <v>79</v>
      </c>
      <c r="I48" s="19">
        <f t="shared" si="0"/>
        <v>32.5</v>
      </c>
      <c r="J48" s="18">
        <f t="shared" si="3"/>
        <v>39.5</v>
      </c>
      <c r="K48" s="21">
        <f t="shared" si="2"/>
        <v>72</v>
      </c>
      <c r="L48" s="24" t="s">
        <v>19</v>
      </c>
    </row>
    <row r="49" s="1" customFormat="1" ht="27.95" customHeight="1" spans="1:12">
      <c r="A49" s="15">
        <v>47</v>
      </c>
      <c r="B49" s="16"/>
      <c r="C49" s="22" t="s">
        <v>118</v>
      </c>
      <c r="D49" s="22" t="s">
        <v>119</v>
      </c>
      <c r="E49" s="18">
        <v>63.6</v>
      </c>
      <c r="F49" s="18">
        <v>0</v>
      </c>
      <c r="G49" s="19">
        <v>63.6</v>
      </c>
      <c r="H49" s="21">
        <v>78.3</v>
      </c>
      <c r="I49" s="19">
        <f t="shared" si="0"/>
        <v>31.8</v>
      </c>
      <c r="J49" s="18">
        <f t="shared" si="3"/>
        <v>39.15</v>
      </c>
      <c r="K49" s="21">
        <f t="shared" si="2"/>
        <v>70.95</v>
      </c>
      <c r="L49" s="24" t="s">
        <v>19</v>
      </c>
    </row>
    <row r="50" s="1" customFormat="1" ht="27.95" customHeight="1" spans="1:12">
      <c r="A50" s="15">
        <v>48</v>
      </c>
      <c r="B50" s="16" t="s">
        <v>120</v>
      </c>
      <c r="C50" s="22" t="s">
        <v>121</v>
      </c>
      <c r="D50" s="22" t="s">
        <v>122</v>
      </c>
      <c r="E50" s="18">
        <v>62.8</v>
      </c>
      <c r="F50" s="18">
        <v>0</v>
      </c>
      <c r="G50" s="19">
        <v>62.8</v>
      </c>
      <c r="H50" s="21">
        <v>81.6</v>
      </c>
      <c r="I50" s="19">
        <f t="shared" si="0"/>
        <v>31.4</v>
      </c>
      <c r="J50" s="18">
        <f t="shared" si="3"/>
        <v>40.8</v>
      </c>
      <c r="K50" s="21">
        <f t="shared" si="2"/>
        <v>72.2</v>
      </c>
      <c r="L50" s="21" t="s">
        <v>16</v>
      </c>
    </row>
    <row r="51" s="1" customFormat="1" ht="27.95" customHeight="1" spans="1:12">
      <c r="A51" s="15">
        <v>49</v>
      </c>
      <c r="B51" s="16"/>
      <c r="C51" s="22" t="s">
        <v>123</v>
      </c>
      <c r="D51" s="22" t="s">
        <v>124</v>
      </c>
      <c r="E51" s="18">
        <v>53</v>
      </c>
      <c r="F51" s="18">
        <v>0</v>
      </c>
      <c r="G51" s="19">
        <v>53</v>
      </c>
      <c r="H51" s="21">
        <v>82.8</v>
      </c>
      <c r="I51" s="19">
        <f t="shared" si="0"/>
        <v>26.5</v>
      </c>
      <c r="J51" s="18">
        <f t="shared" si="3"/>
        <v>41.4</v>
      </c>
      <c r="K51" s="21">
        <f t="shared" si="2"/>
        <v>67.9</v>
      </c>
      <c r="L51" s="24" t="s">
        <v>19</v>
      </c>
    </row>
    <row r="52" s="1" customFormat="1" ht="27.95" customHeight="1" spans="1:12">
      <c r="A52" s="15">
        <v>50</v>
      </c>
      <c r="B52" s="16"/>
      <c r="C52" s="22" t="s">
        <v>125</v>
      </c>
      <c r="D52" s="22" t="s">
        <v>126</v>
      </c>
      <c r="E52" s="18">
        <v>54.8</v>
      </c>
      <c r="F52" s="18">
        <v>0</v>
      </c>
      <c r="G52" s="19">
        <v>54.8</v>
      </c>
      <c r="H52" s="21">
        <v>80.9</v>
      </c>
      <c r="I52" s="19">
        <f t="shared" si="0"/>
        <v>27.4</v>
      </c>
      <c r="J52" s="18">
        <f t="shared" si="3"/>
        <v>40.45</v>
      </c>
      <c r="K52" s="21">
        <f t="shared" si="2"/>
        <v>67.85</v>
      </c>
      <c r="L52" s="24" t="s">
        <v>19</v>
      </c>
    </row>
    <row r="53" s="1" customFormat="1" ht="27.95" customHeight="1" spans="1:12">
      <c r="A53" s="15">
        <v>51</v>
      </c>
      <c r="B53" s="16" t="s">
        <v>127</v>
      </c>
      <c r="C53" s="22" t="s">
        <v>128</v>
      </c>
      <c r="D53" s="22" t="s">
        <v>129</v>
      </c>
      <c r="E53" s="18">
        <v>64.4</v>
      </c>
      <c r="F53" s="18">
        <v>0</v>
      </c>
      <c r="G53" s="19">
        <v>64.4</v>
      </c>
      <c r="H53" s="21">
        <v>83.36</v>
      </c>
      <c r="I53" s="19">
        <f t="shared" si="0"/>
        <v>32.2</v>
      </c>
      <c r="J53" s="18">
        <f t="shared" si="3"/>
        <v>41.68</v>
      </c>
      <c r="K53" s="21">
        <f t="shared" si="2"/>
        <v>73.88</v>
      </c>
      <c r="L53" s="21" t="s">
        <v>16</v>
      </c>
    </row>
    <row r="54" s="1" customFormat="1" ht="27.95" customHeight="1" spans="1:12">
      <c r="A54" s="15">
        <v>52</v>
      </c>
      <c r="B54" s="16"/>
      <c r="C54" s="22" t="s">
        <v>130</v>
      </c>
      <c r="D54" s="22" t="s">
        <v>131</v>
      </c>
      <c r="E54" s="18">
        <v>60.5</v>
      </c>
      <c r="F54" s="18">
        <v>0</v>
      </c>
      <c r="G54" s="19">
        <v>60.5</v>
      </c>
      <c r="H54" s="21">
        <v>83.3</v>
      </c>
      <c r="I54" s="19">
        <f t="shared" si="0"/>
        <v>30.25</v>
      </c>
      <c r="J54" s="18">
        <f t="shared" si="3"/>
        <v>41.65</v>
      </c>
      <c r="K54" s="21">
        <f t="shared" si="2"/>
        <v>71.9</v>
      </c>
      <c r="L54" s="24" t="s">
        <v>19</v>
      </c>
    </row>
    <row r="55" s="1" customFormat="1" ht="27.95" customHeight="1" spans="1:12">
      <c r="A55" s="15">
        <v>53</v>
      </c>
      <c r="B55" s="16"/>
      <c r="C55" s="22" t="s">
        <v>132</v>
      </c>
      <c r="D55" s="22" t="s">
        <v>133</v>
      </c>
      <c r="E55" s="18">
        <v>62.4</v>
      </c>
      <c r="F55" s="18">
        <v>0</v>
      </c>
      <c r="G55" s="19">
        <v>62.4</v>
      </c>
      <c r="H55" s="21">
        <v>79.58</v>
      </c>
      <c r="I55" s="19">
        <f t="shared" si="0"/>
        <v>31.2</v>
      </c>
      <c r="J55" s="18">
        <f t="shared" si="3"/>
        <v>39.79</v>
      </c>
      <c r="K55" s="21">
        <f t="shared" si="2"/>
        <v>70.99</v>
      </c>
      <c r="L55" s="24" t="s">
        <v>19</v>
      </c>
    </row>
    <row r="56" s="1" customFormat="1" ht="27.95" customHeight="1" spans="1:12">
      <c r="A56" s="15">
        <v>54</v>
      </c>
      <c r="B56" s="16" t="s">
        <v>134</v>
      </c>
      <c r="C56" s="22" t="s">
        <v>135</v>
      </c>
      <c r="D56" s="22" t="s">
        <v>136</v>
      </c>
      <c r="E56" s="18">
        <v>57.8</v>
      </c>
      <c r="F56" s="18">
        <v>0</v>
      </c>
      <c r="G56" s="19">
        <v>57.8</v>
      </c>
      <c r="H56" s="21">
        <v>87.8</v>
      </c>
      <c r="I56" s="19">
        <f t="shared" si="0"/>
        <v>28.9</v>
      </c>
      <c r="J56" s="18">
        <f t="shared" si="3"/>
        <v>43.9</v>
      </c>
      <c r="K56" s="21">
        <f t="shared" si="2"/>
        <v>72.8</v>
      </c>
      <c r="L56" s="21" t="s">
        <v>16</v>
      </c>
    </row>
    <row r="57" s="1" customFormat="1" ht="27.95" customHeight="1" spans="1:12">
      <c r="A57" s="15">
        <v>55</v>
      </c>
      <c r="B57" s="16"/>
      <c r="C57" s="22" t="s">
        <v>137</v>
      </c>
      <c r="D57" s="22" t="s">
        <v>138</v>
      </c>
      <c r="E57" s="18">
        <v>57.4</v>
      </c>
      <c r="F57" s="18">
        <v>0</v>
      </c>
      <c r="G57" s="19">
        <v>57.4</v>
      </c>
      <c r="H57" s="21">
        <v>84.8</v>
      </c>
      <c r="I57" s="19">
        <f t="shared" si="0"/>
        <v>28.7</v>
      </c>
      <c r="J57" s="18">
        <f t="shared" si="3"/>
        <v>42.4</v>
      </c>
      <c r="K57" s="21">
        <f t="shared" si="2"/>
        <v>71.1</v>
      </c>
      <c r="L57" s="24" t="s">
        <v>19</v>
      </c>
    </row>
    <row r="58" s="1" customFormat="1" ht="27.95" customHeight="1" spans="1:12">
      <c r="A58" s="15">
        <v>56</v>
      </c>
      <c r="B58" s="16" t="s">
        <v>139</v>
      </c>
      <c r="C58" s="22" t="s">
        <v>140</v>
      </c>
      <c r="D58" s="22" t="s">
        <v>141</v>
      </c>
      <c r="E58" s="18">
        <v>63.6</v>
      </c>
      <c r="F58" s="18">
        <v>0</v>
      </c>
      <c r="G58" s="19">
        <v>63.6</v>
      </c>
      <c r="H58" s="21">
        <v>84.36</v>
      </c>
      <c r="I58" s="19">
        <f t="shared" si="0"/>
        <v>31.8</v>
      </c>
      <c r="J58" s="18">
        <f t="shared" si="3"/>
        <v>42.18</v>
      </c>
      <c r="K58" s="21">
        <f t="shared" si="2"/>
        <v>73.98</v>
      </c>
      <c r="L58" s="21" t="s">
        <v>16</v>
      </c>
    </row>
    <row r="59" s="1" customFormat="1" ht="27.95" customHeight="1" spans="1:12">
      <c r="A59" s="15">
        <v>57</v>
      </c>
      <c r="B59" s="16"/>
      <c r="C59" s="22" t="s">
        <v>142</v>
      </c>
      <c r="D59" s="22" t="s">
        <v>143</v>
      </c>
      <c r="E59" s="18">
        <v>70.7</v>
      </c>
      <c r="F59" s="18">
        <v>0</v>
      </c>
      <c r="G59" s="19">
        <v>70.7</v>
      </c>
      <c r="H59" s="21">
        <v>76</v>
      </c>
      <c r="I59" s="19">
        <f t="shared" si="0"/>
        <v>35.35</v>
      </c>
      <c r="J59" s="18">
        <f t="shared" si="3"/>
        <v>38</v>
      </c>
      <c r="K59" s="21">
        <f t="shared" si="2"/>
        <v>73.35</v>
      </c>
      <c r="L59" s="24" t="s">
        <v>19</v>
      </c>
    </row>
    <row r="60" s="1" customFormat="1" ht="27.95" customHeight="1" spans="1:12">
      <c r="A60" s="15">
        <v>58</v>
      </c>
      <c r="B60" s="16"/>
      <c r="C60" s="22" t="s">
        <v>144</v>
      </c>
      <c r="D60" s="22" t="s">
        <v>145</v>
      </c>
      <c r="E60" s="18">
        <v>65.8</v>
      </c>
      <c r="F60" s="18">
        <v>0</v>
      </c>
      <c r="G60" s="19">
        <v>65.8</v>
      </c>
      <c r="H60" s="21">
        <v>80.2</v>
      </c>
      <c r="I60" s="19">
        <f t="shared" si="0"/>
        <v>32.9</v>
      </c>
      <c r="J60" s="18">
        <f t="shared" si="3"/>
        <v>40.1</v>
      </c>
      <c r="K60" s="21">
        <f t="shared" si="2"/>
        <v>73</v>
      </c>
      <c r="L60" s="24" t="s">
        <v>19</v>
      </c>
    </row>
    <row r="61" s="1" customFormat="1" ht="27.95" customHeight="1" spans="1:12">
      <c r="A61" s="15">
        <v>59</v>
      </c>
      <c r="B61" s="16" t="s">
        <v>146</v>
      </c>
      <c r="C61" s="22" t="s">
        <v>147</v>
      </c>
      <c r="D61" s="22" t="s">
        <v>148</v>
      </c>
      <c r="E61" s="18">
        <v>63.1</v>
      </c>
      <c r="F61" s="18">
        <v>79</v>
      </c>
      <c r="G61" s="19">
        <v>71.05</v>
      </c>
      <c r="H61" s="21">
        <v>84.12</v>
      </c>
      <c r="I61" s="18">
        <f t="shared" si="0"/>
        <v>35.525</v>
      </c>
      <c r="J61" s="18">
        <f t="shared" si="3"/>
        <v>42.06</v>
      </c>
      <c r="K61" s="21">
        <f t="shared" si="2"/>
        <v>77.585</v>
      </c>
      <c r="L61" s="21" t="s">
        <v>16</v>
      </c>
    </row>
    <row r="62" ht="27.95" customHeight="1" spans="1:12">
      <c r="A62" s="15">
        <v>60</v>
      </c>
      <c r="B62" s="16"/>
      <c r="C62" s="22" t="s">
        <v>149</v>
      </c>
      <c r="D62" s="22" t="s">
        <v>150</v>
      </c>
      <c r="E62" s="18">
        <v>51.2</v>
      </c>
      <c r="F62" s="18">
        <v>86</v>
      </c>
      <c r="G62" s="19">
        <v>68.6</v>
      </c>
      <c r="H62" s="21">
        <v>82.56</v>
      </c>
      <c r="I62" s="18">
        <f t="shared" si="0"/>
        <v>34.3</v>
      </c>
      <c r="J62" s="18">
        <f t="shared" si="3"/>
        <v>41.28</v>
      </c>
      <c r="K62" s="21">
        <f t="shared" si="2"/>
        <v>75.58</v>
      </c>
      <c r="L62" s="24" t="s">
        <v>19</v>
      </c>
    </row>
    <row r="63" ht="27.95" customHeight="1" spans="1:12">
      <c r="A63" s="15">
        <v>61</v>
      </c>
      <c r="B63" s="16"/>
      <c r="C63" s="22" t="s">
        <v>151</v>
      </c>
      <c r="D63" s="22" t="s">
        <v>152</v>
      </c>
      <c r="E63" s="18">
        <v>60.4</v>
      </c>
      <c r="F63" s="18">
        <v>68.33</v>
      </c>
      <c r="G63" s="19">
        <v>64.365</v>
      </c>
      <c r="H63" s="21">
        <v>78.12</v>
      </c>
      <c r="I63" s="18">
        <f t="shared" si="0"/>
        <v>32.1825</v>
      </c>
      <c r="J63" s="18">
        <f t="shared" si="3"/>
        <v>39.06</v>
      </c>
      <c r="K63" s="21">
        <f t="shared" si="2"/>
        <v>71.2425</v>
      </c>
      <c r="L63" s="24" t="s">
        <v>19</v>
      </c>
    </row>
    <row r="64" ht="27.95" customHeight="1" spans="1:12">
      <c r="A64" s="15">
        <v>62</v>
      </c>
      <c r="B64" s="16" t="s">
        <v>153</v>
      </c>
      <c r="C64" s="22" t="s">
        <v>154</v>
      </c>
      <c r="D64" s="22" t="s">
        <v>155</v>
      </c>
      <c r="E64" s="18">
        <v>55</v>
      </c>
      <c r="F64" s="18">
        <v>77.33</v>
      </c>
      <c r="G64" s="19">
        <v>66.165</v>
      </c>
      <c r="H64" s="21">
        <v>87.76</v>
      </c>
      <c r="I64" s="18">
        <f t="shared" si="0"/>
        <v>33.0825</v>
      </c>
      <c r="J64" s="18">
        <f t="shared" si="3"/>
        <v>43.88</v>
      </c>
      <c r="K64" s="21">
        <f t="shared" si="2"/>
        <v>76.9625</v>
      </c>
      <c r="L64" s="21" t="s">
        <v>156</v>
      </c>
    </row>
    <row r="65" ht="27.95" customHeight="1" spans="1:12">
      <c r="A65" s="15">
        <v>63</v>
      </c>
      <c r="B65" s="16"/>
      <c r="C65" s="22" t="s">
        <v>157</v>
      </c>
      <c r="D65" s="22" t="s">
        <v>158</v>
      </c>
      <c r="E65" s="18">
        <v>56.9</v>
      </c>
      <c r="F65" s="18">
        <v>78.33</v>
      </c>
      <c r="G65" s="19">
        <v>67.615</v>
      </c>
      <c r="H65" s="21">
        <v>82.88</v>
      </c>
      <c r="I65" s="18">
        <f t="shared" si="0"/>
        <v>33.8075</v>
      </c>
      <c r="J65" s="18">
        <f t="shared" si="3"/>
        <v>41.44</v>
      </c>
      <c r="K65" s="21">
        <f t="shared" si="2"/>
        <v>75.2475</v>
      </c>
      <c r="L65" s="24" t="s">
        <v>19</v>
      </c>
    </row>
    <row r="66" ht="27.95" customHeight="1" spans="1:12">
      <c r="A66" s="15">
        <v>64</v>
      </c>
      <c r="B66" s="16"/>
      <c r="C66" s="22" t="s">
        <v>159</v>
      </c>
      <c r="D66" s="22" t="s">
        <v>160</v>
      </c>
      <c r="E66" s="18">
        <v>48.8</v>
      </c>
      <c r="F66" s="18">
        <v>84.33</v>
      </c>
      <c r="G66" s="19">
        <v>66.565</v>
      </c>
      <c r="H66" s="21">
        <v>81.54</v>
      </c>
      <c r="I66" s="18">
        <f t="shared" si="0"/>
        <v>33.2825</v>
      </c>
      <c r="J66" s="18">
        <f t="shared" si="3"/>
        <v>40.77</v>
      </c>
      <c r="K66" s="21">
        <f t="shared" si="2"/>
        <v>74.0525</v>
      </c>
      <c r="L66" s="24" t="s">
        <v>19</v>
      </c>
    </row>
    <row r="67" ht="27.95" customHeight="1" spans="1:12">
      <c r="A67" s="15">
        <v>65</v>
      </c>
      <c r="B67" s="16" t="s">
        <v>161</v>
      </c>
      <c r="C67" s="22" t="s">
        <v>162</v>
      </c>
      <c r="D67" s="22" t="s">
        <v>163</v>
      </c>
      <c r="E67" s="18">
        <v>52.4</v>
      </c>
      <c r="F67" s="18">
        <v>78.67</v>
      </c>
      <c r="G67" s="19">
        <v>65.535</v>
      </c>
      <c r="H67" s="21">
        <v>83.16</v>
      </c>
      <c r="I67" s="18">
        <f t="shared" ref="I67:I99" si="4">G67*0.5</f>
        <v>32.7675</v>
      </c>
      <c r="J67" s="18">
        <f t="shared" si="3"/>
        <v>41.58</v>
      </c>
      <c r="K67" s="21">
        <f t="shared" ref="K67:K99" si="5">SUM(I67:J67)</f>
        <v>74.3475</v>
      </c>
      <c r="L67" s="21" t="s">
        <v>16</v>
      </c>
    </row>
    <row r="68" ht="27.95" customHeight="1" spans="1:12">
      <c r="A68" s="15">
        <v>66</v>
      </c>
      <c r="B68" s="16"/>
      <c r="C68" s="22" t="s">
        <v>164</v>
      </c>
      <c r="D68" s="22" t="s">
        <v>165</v>
      </c>
      <c r="E68" s="18">
        <v>52.6</v>
      </c>
      <c r="F68" s="18">
        <v>85.67</v>
      </c>
      <c r="G68" s="19">
        <v>69.135</v>
      </c>
      <c r="H68" s="21">
        <v>77.34</v>
      </c>
      <c r="I68" s="18">
        <f t="shared" si="4"/>
        <v>34.5675</v>
      </c>
      <c r="J68" s="18">
        <f t="shared" si="3"/>
        <v>38.67</v>
      </c>
      <c r="K68" s="21">
        <f t="shared" si="5"/>
        <v>73.2375</v>
      </c>
      <c r="L68" s="24" t="s">
        <v>19</v>
      </c>
    </row>
    <row r="69" ht="27.95" customHeight="1" spans="1:12">
      <c r="A69" s="15">
        <v>67</v>
      </c>
      <c r="B69" s="16"/>
      <c r="C69" s="22" t="s">
        <v>166</v>
      </c>
      <c r="D69" s="22" t="s">
        <v>167</v>
      </c>
      <c r="E69" s="18">
        <v>40.7</v>
      </c>
      <c r="F69" s="18">
        <v>85.67</v>
      </c>
      <c r="G69" s="19">
        <v>63.185</v>
      </c>
      <c r="H69" s="21">
        <v>76.94</v>
      </c>
      <c r="I69" s="18">
        <f t="shared" si="4"/>
        <v>31.5925</v>
      </c>
      <c r="J69" s="18">
        <f t="shared" si="3"/>
        <v>38.47</v>
      </c>
      <c r="K69" s="21">
        <f t="shared" si="5"/>
        <v>70.0625</v>
      </c>
      <c r="L69" s="24" t="s">
        <v>19</v>
      </c>
    </row>
    <row r="70" ht="27.95" customHeight="1" spans="1:12">
      <c r="A70" s="15">
        <v>68</v>
      </c>
      <c r="B70" s="16" t="s">
        <v>168</v>
      </c>
      <c r="C70" s="22" t="s">
        <v>169</v>
      </c>
      <c r="D70" s="22" t="s">
        <v>170</v>
      </c>
      <c r="E70" s="18">
        <v>45.6</v>
      </c>
      <c r="F70" s="18">
        <v>89.33</v>
      </c>
      <c r="G70" s="19">
        <v>67.465</v>
      </c>
      <c r="H70" s="21">
        <v>82.92</v>
      </c>
      <c r="I70" s="18">
        <f t="shared" si="4"/>
        <v>33.7325</v>
      </c>
      <c r="J70" s="18">
        <f t="shared" si="3"/>
        <v>41.46</v>
      </c>
      <c r="K70" s="21">
        <f t="shared" si="5"/>
        <v>75.1925</v>
      </c>
      <c r="L70" s="21" t="s">
        <v>16</v>
      </c>
    </row>
    <row r="71" ht="27.95" customHeight="1" spans="1:12">
      <c r="A71" s="15">
        <v>69</v>
      </c>
      <c r="B71" s="16"/>
      <c r="C71" s="22" t="s">
        <v>171</v>
      </c>
      <c r="D71" s="22" t="s">
        <v>172</v>
      </c>
      <c r="E71" s="18">
        <v>43.6</v>
      </c>
      <c r="F71" s="18">
        <v>89</v>
      </c>
      <c r="G71" s="19">
        <v>66.3</v>
      </c>
      <c r="H71" s="21">
        <v>83.32</v>
      </c>
      <c r="I71" s="18">
        <f t="shared" si="4"/>
        <v>33.15</v>
      </c>
      <c r="J71" s="18">
        <f t="shared" si="3"/>
        <v>41.66</v>
      </c>
      <c r="K71" s="21">
        <f t="shared" si="5"/>
        <v>74.81</v>
      </c>
      <c r="L71" s="24" t="s">
        <v>19</v>
      </c>
    </row>
    <row r="72" ht="27.95" customHeight="1" spans="1:12">
      <c r="A72" s="15">
        <v>70</v>
      </c>
      <c r="B72" s="16"/>
      <c r="C72" s="22" t="s">
        <v>173</v>
      </c>
      <c r="D72" s="22" t="s">
        <v>174</v>
      </c>
      <c r="E72" s="18">
        <v>55.6</v>
      </c>
      <c r="F72" s="18">
        <v>84.33</v>
      </c>
      <c r="G72" s="19">
        <v>69.965</v>
      </c>
      <c r="H72" s="21">
        <v>78.82</v>
      </c>
      <c r="I72" s="18">
        <f t="shared" si="4"/>
        <v>34.9825</v>
      </c>
      <c r="J72" s="18">
        <f t="shared" si="3"/>
        <v>39.41</v>
      </c>
      <c r="K72" s="21">
        <f t="shared" si="5"/>
        <v>74.3925</v>
      </c>
      <c r="L72" s="24" t="s">
        <v>19</v>
      </c>
    </row>
    <row r="73" ht="27.95" customHeight="1" spans="1:12">
      <c r="A73" s="15">
        <v>71</v>
      </c>
      <c r="B73" s="16" t="s">
        <v>175</v>
      </c>
      <c r="C73" s="22" t="s">
        <v>176</v>
      </c>
      <c r="D73" s="22" t="s">
        <v>177</v>
      </c>
      <c r="E73" s="18">
        <v>42.6</v>
      </c>
      <c r="F73" s="18">
        <v>91.33</v>
      </c>
      <c r="G73" s="19">
        <v>66.965</v>
      </c>
      <c r="H73" s="21">
        <v>88.14</v>
      </c>
      <c r="I73" s="18">
        <f t="shared" si="4"/>
        <v>33.4825</v>
      </c>
      <c r="J73" s="18">
        <f t="shared" si="3"/>
        <v>44.07</v>
      </c>
      <c r="K73" s="21">
        <f t="shared" si="5"/>
        <v>77.5525</v>
      </c>
      <c r="L73" s="21" t="s">
        <v>16</v>
      </c>
    </row>
    <row r="74" ht="27.95" customHeight="1" spans="1:12">
      <c r="A74" s="15">
        <v>72</v>
      </c>
      <c r="B74" s="16"/>
      <c r="C74" s="22" t="s">
        <v>178</v>
      </c>
      <c r="D74" s="22" t="s">
        <v>179</v>
      </c>
      <c r="E74" s="18">
        <v>43.5</v>
      </c>
      <c r="F74" s="18">
        <v>89.33</v>
      </c>
      <c r="G74" s="19">
        <v>66.415</v>
      </c>
      <c r="H74" s="21">
        <v>82.54</v>
      </c>
      <c r="I74" s="18">
        <f t="shared" si="4"/>
        <v>33.2075</v>
      </c>
      <c r="J74" s="18">
        <f t="shared" si="3"/>
        <v>41.27</v>
      </c>
      <c r="K74" s="21">
        <f t="shared" si="5"/>
        <v>74.4775</v>
      </c>
      <c r="L74" s="24" t="s">
        <v>19</v>
      </c>
    </row>
    <row r="75" ht="27.95" customHeight="1" spans="1:12">
      <c r="A75" s="15">
        <v>73</v>
      </c>
      <c r="B75" s="16"/>
      <c r="C75" s="22" t="s">
        <v>180</v>
      </c>
      <c r="D75" s="22" t="s">
        <v>181</v>
      </c>
      <c r="E75" s="18">
        <v>35.8</v>
      </c>
      <c r="F75" s="18">
        <v>87</v>
      </c>
      <c r="G75" s="19">
        <v>61.4</v>
      </c>
      <c r="H75" s="21">
        <v>77.88</v>
      </c>
      <c r="I75" s="18">
        <f t="shared" si="4"/>
        <v>30.7</v>
      </c>
      <c r="J75" s="18">
        <f t="shared" si="3"/>
        <v>38.94</v>
      </c>
      <c r="K75" s="21">
        <f t="shared" si="5"/>
        <v>69.64</v>
      </c>
      <c r="L75" s="24" t="s">
        <v>19</v>
      </c>
    </row>
    <row r="76" ht="27.95" customHeight="1" spans="1:12">
      <c r="A76" s="15">
        <v>74</v>
      </c>
      <c r="B76" s="16" t="s">
        <v>182</v>
      </c>
      <c r="C76" s="22" t="s">
        <v>183</v>
      </c>
      <c r="D76" s="22" t="s">
        <v>184</v>
      </c>
      <c r="E76" s="18">
        <v>53.4</v>
      </c>
      <c r="F76" s="18">
        <v>88.67</v>
      </c>
      <c r="G76" s="19">
        <v>71.035</v>
      </c>
      <c r="H76" s="21">
        <v>83.4</v>
      </c>
      <c r="I76" s="18">
        <f t="shared" si="4"/>
        <v>35.5175</v>
      </c>
      <c r="J76" s="18">
        <f t="shared" si="3"/>
        <v>41.7</v>
      </c>
      <c r="K76" s="21">
        <f t="shared" si="5"/>
        <v>77.2175</v>
      </c>
      <c r="L76" s="21" t="s">
        <v>16</v>
      </c>
    </row>
    <row r="77" ht="27.95" customHeight="1" spans="1:12">
      <c r="A77" s="15">
        <v>75</v>
      </c>
      <c r="B77" s="16"/>
      <c r="C77" s="22" t="s">
        <v>185</v>
      </c>
      <c r="D77" s="22" t="s">
        <v>186</v>
      </c>
      <c r="E77" s="18">
        <v>45.6</v>
      </c>
      <c r="F77" s="18">
        <v>89.33</v>
      </c>
      <c r="G77" s="19">
        <v>67.465</v>
      </c>
      <c r="H77" s="21">
        <v>79.88</v>
      </c>
      <c r="I77" s="18">
        <f t="shared" si="4"/>
        <v>33.7325</v>
      </c>
      <c r="J77" s="18">
        <f t="shared" si="3"/>
        <v>39.94</v>
      </c>
      <c r="K77" s="21">
        <f t="shared" si="5"/>
        <v>73.6725</v>
      </c>
      <c r="L77" s="24" t="s">
        <v>19</v>
      </c>
    </row>
    <row r="78" ht="27.95" customHeight="1" spans="1:12">
      <c r="A78" s="15">
        <v>76</v>
      </c>
      <c r="B78" s="16"/>
      <c r="C78" s="22" t="s">
        <v>187</v>
      </c>
      <c r="D78" s="22" t="s">
        <v>188</v>
      </c>
      <c r="E78" s="18">
        <v>51.3</v>
      </c>
      <c r="F78" s="18">
        <v>84.67</v>
      </c>
      <c r="G78" s="19">
        <v>67.985</v>
      </c>
      <c r="H78" s="21">
        <v>77.68</v>
      </c>
      <c r="I78" s="18">
        <f t="shared" si="4"/>
        <v>33.9925</v>
      </c>
      <c r="J78" s="18">
        <f t="shared" si="3"/>
        <v>38.84</v>
      </c>
      <c r="K78" s="21">
        <f t="shared" si="5"/>
        <v>72.8325</v>
      </c>
      <c r="L78" s="24" t="s">
        <v>19</v>
      </c>
    </row>
    <row r="79" ht="27.95" customHeight="1" spans="1:12">
      <c r="A79" s="15">
        <v>77</v>
      </c>
      <c r="B79" s="16" t="s">
        <v>189</v>
      </c>
      <c r="C79" s="22" t="s">
        <v>190</v>
      </c>
      <c r="D79" s="22" t="s">
        <v>191</v>
      </c>
      <c r="E79" s="18">
        <v>42.7</v>
      </c>
      <c r="F79" s="19">
        <v>94.33</v>
      </c>
      <c r="G79" s="19">
        <v>68.515</v>
      </c>
      <c r="H79" s="21">
        <v>78.16</v>
      </c>
      <c r="I79" s="18">
        <f t="shared" si="4"/>
        <v>34.2575</v>
      </c>
      <c r="J79" s="18">
        <f t="shared" si="3"/>
        <v>39.08</v>
      </c>
      <c r="K79" s="21">
        <f t="shared" si="5"/>
        <v>73.3375</v>
      </c>
      <c r="L79" s="21" t="s">
        <v>16</v>
      </c>
    </row>
    <row r="80" ht="27.95" customHeight="1" spans="1:12">
      <c r="A80" s="15">
        <v>78</v>
      </c>
      <c r="B80" s="16" t="s">
        <v>192</v>
      </c>
      <c r="C80" s="22" t="s">
        <v>193</v>
      </c>
      <c r="D80" s="22" t="s">
        <v>194</v>
      </c>
      <c r="E80" s="18">
        <v>45.8</v>
      </c>
      <c r="F80" s="19">
        <v>93</v>
      </c>
      <c r="G80" s="19">
        <v>69.4</v>
      </c>
      <c r="H80" s="21">
        <v>81.74</v>
      </c>
      <c r="I80" s="18">
        <f t="shared" si="4"/>
        <v>34.7</v>
      </c>
      <c r="J80" s="18">
        <f t="shared" si="3"/>
        <v>40.87</v>
      </c>
      <c r="K80" s="21">
        <f t="shared" si="5"/>
        <v>75.57</v>
      </c>
      <c r="L80" s="21" t="s">
        <v>16</v>
      </c>
    </row>
    <row r="81" ht="27.95" customHeight="1" spans="1:12">
      <c r="A81" s="15">
        <v>79</v>
      </c>
      <c r="B81" s="15" t="s">
        <v>195</v>
      </c>
      <c r="C81" s="22" t="s">
        <v>196</v>
      </c>
      <c r="D81" s="22" t="s">
        <v>197</v>
      </c>
      <c r="E81" s="18">
        <v>51.3</v>
      </c>
      <c r="F81" s="18">
        <v>95.67</v>
      </c>
      <c r="G81" s="19">
        <v>73.485</v>
      </c>
      <c r="H81" s="21">
        <v>82.9</v>
      </c>
      <c r="I81" s="18">
        <f t="shared" si="4"/>
        <v>36.7425</v>
      </c>
      <c r="J81" s="18">
        <f t="shared" si="3"/>
        <v>41.45</v>
      </c>
      <c r="K81" s="21">
        <f t="shared" si="5"/>
        <v>78.1925</v>
      </c>
      <c r="L81" s="21" t="s">
        <v>16</v>
      </c>
    </row>
    <row r="82" ht="27.95" customHeight="1" spans="1:12">
      <c r="A82" s="15">
        <v>80</v>
      </c>
      <c r="B82" s="15"/>
      <c r="C82" s="22" t="s">
        <v>198</v>
      </c>
      <c r="D82" s="22" t="s">
        <v>199</v>
      </c>
      <c r="E82" s="18">
        <v>56.2</v>
      </c>
      <c r="F82" s="18">
        <v>86.67</v>
      </c>
      <c r="G82" s="19">
        <v>71.435</v>
      </c>
      <c r="H82" s="21">
        <v>80.34</v>
      </c>
      <c r="I82" s="18">
        <f t="shared" si="4"/>
        <v>35.7175</v>
      </c>
      <c r="J82" s="18">
        <f t="shared" si="3"/>
        <v>40.17</v>
      </c>
      <c r="K82" s="21">
        <f t="shared" si="5"/>
        <v>75.8875</v>
      </c>
      <c r="L82" s="24" t="s">
        <v>19</v>
      </c>
    </row>
    <row r="83" ht="27.95" customHeight="1" spans="1:12">
      <c r="A83" s="15">
        <v>81</v>
      </c>
      <c r="B83" s="16" t="s">
        <v>200</v>
      </c>
      <c r="C83" s="22" t="s">
        <v>201</v>
      </c>
      <c r="D83" s="22" t="s">
        <v>202</v>
      </c>
      <c r="E83" s="18">
        <v>56.7</v>
      </c>
      <c r="F83" s="18">
        <v>94.67</v>
      </c>
      <c r="G83" s="19">
        <v>75.685</v>
      </c>
      <c r="H83" s="21">
        <v>84.5</v>
      </c>
      <c r="I83" s="18">
        <f t="shared" si="4"/>
        <v>37.8425</v>
      </c>
      <c r="J83" s="18">
        <f t="shared" si="3"/>
        <v>42.25</v>
      </c>
      <c r="K83" s="21">
        <f t="shared" si="5"/>
        <v>80.0925</v>
      </c>
      <c r="L83" s="21" t="s">
        <v>16</v>
      </c>
    </row>
    <row r="84" s="1" customFormat="1" ht="27.95" customHeight="1" spans="1:12">
      <c r="A84" s="15">
        <v>82</v>
      </c>
      <c r="B84" s="16"/>
      <c r="C84" s="22" t="s">
        <v>203</v>
      </c>
      <c r="D84" s="22" t="s">
        <v>204</v>
      </c>
      <c r="E84" s="18">
        <v>37.5</v>
      </c>
      <c r="F84" s="18">
        <v>93.33</v>
      </c>
      <c r="G84" s="19">
        <v>65.415</v>
      </c>
      <c r="H84" s="21">
        <v>77.52</v>
      </c>
      <c r="I84" s="18">
        <f t="shared" si="4"/>
        <v>32.7075</v>
      </c>
      <c r="J84" s="18">
        <f t="shared" si="3"/>
        <v>38.76</v>
      </c>
      <c r="K84" s="21">
        <f t="shared" si="5"/>
        <v>71.4675</v>
      </c>
      <c r="L84" s="24" t="s">
        <v>19</v>
      </c>
    </row>
    <row r="85" s="1" customFormat="1" ht="27.95" customHeight="1" spans="1:12">
      <c r="A85" s="15">
        <v>83</v>
      </c>
      <c r="B85" s="16" t="s">
        <v>205</v>
      </c>
      <c r="C85" s="22" t="s">
        <v>206</v>
      </c>
      <c r="D85" s="22" t="s">
        <v>207</v>
      </c>
      <c r="E85" s="18">
        <v>61.5</v>
      </c>
      <c r="F85" s="18">
        <v>0</v>
      </c>
      <c r="G85" s="19">
        <v>61.5</v>
      </c>
      <c r="H85" s="21">
        <v>83</v>
      </c>
      <c r="I85" s="18">
        <f t="shared" si="4"/>
        <v>30.75</v>
      </c>
      <c r="J85" s="18">
        <f t="shared" si="3"/>
        <v>41.5</v>
      </c>
      <c r="K85" s="21">
        <f t="shared" si="5"/>
        <v>72.25</v>
      </c>
      <c r="L85" s="21" t="s">
        <v>16</v>
      </c>
    </row>
    <row r="86" s="1" customFormat="1" ht="27.95" customHeight="1" spans="1:12">
      <c r="A86" s="15">
        <v>84</v>
      </c>
      <c r="B86" s="16"/>
      <c r="C86" s="22" t="s">
        <v>208</v>
      </c>
      <c r="D86" s="22" t="s">
        <v>209</v>
      </c>
      <c r="E86" s="18">
        <v>59.1</v>
      </c>
      <c r="F86" s="18">
        <v>0</v>
      </c>
      <c r="G86" s="19">
        <v>59.1</v>
      </c>
      <c r="H86" s="21">
        <v>81.6</v>
      </c>
      <c r="I86" s="18">
        <f t="shared" si="4"/>
        <v>29.55</v>
      </c>
      <c r="J86" s="18">
        <f t="shared" si="3"/>
        <v>40.8</v>
      </c>
      <c r="K86" s="21">
        <f t="shared" si="5"/>
        <v>70.35</v>
      </c>
      <c r="L86" s="24" t="s">
        <v>19</v>
      </c>
    </row>
    <row r="87" s="1" customFormat="1" ht="27.95" customHeight="1" spans="1:12">
      <c r="A87" s="15">
        <v>85</v>
      </c>
      <c r="B87" s="16"/>
      <c r="C87" s="22" t="s">
        <v>210</v>
      </c>
      <c r="D87" s="22" t="s">
        <v>211</v>
      </c>
      <c r="E87" s="18">
        <v>58.7</v>
      </c>
      <c r="F87" s="18">
        <v>0</v>
      </c>
      <c r="G87" s="19">
        <v>58.7</v>
      </c>
      <c r="H87" s="21">
        <v>73.4</v>
      </c>
      <c r="I87" s="18">
        <f t="shared" si="4"/>
        <v>29.35</v>
      </c>
      <c r="J87" s="18">
        <f t="shared" si="3"/>
        <v>36.7</v>
      </c>
      <c r="K87" s="21">
        <f t="shared" si="5"/>
        <v>66.05</v>
      </c>
      <c r="L87" s="24" t="s">
        <v>19</v>
      </c>
    </row>
    <row r="88" s="1" customFormat="1" ht="27.95" customHeight="1" spans="1:12">
      <c r="A88" s="15">
        <v>86</v>
      </c>
      <c r="B88" s="16" t="s">
        <v>212</v>
      </c>
      <c r="C88" s="22" t="s">
        <v>213</v>
      </c>
      <c r="D88" s="22" t="s">
        <v>214</v>
      </c>
      <c r="E88" s="18">
        <v>66.2</v>
      </c>
      <c r="F88" s="18">
        <v>0</v>
      </c>
      <c r="G88" s="19">
        <v>66.2</v>
      </c>
      <c r="H88" s="21">
        <v>86</v>
      </c>
      <c r="I88" s="18">
        <f t="shared" si="4"/>
        <v>33.1</v>
      </c>
      <c r="J88" s="18">
        <f t="shared" si="3"/>
        <v>43</v>
      </c>
      <c r="K88" s="21">
        <f t="shared" si="5"/>
        <v>76.1</v>
      </c>
      <c r="L88" s="21" t="s">
        <v>16</v>
      </c>
    </row>
    <row r="89" s="1" customFormat="1" ht="27.95" customHeight="1" spans="1:12">
      <c r="A89" s="15">
        <v>87</v>
      </c>
      <c r="B89" s="16"/>
      <c r="C89" s="22" t="s">
        <v>215</v>
      </c>
      <c r="D89" s="22" t="s">
        <v>216</v>
      </c>
      <c r="E89" s="18">
        <v>63.5</v>
      </c>
      <c r="F89" s="18">
        <v>0</v>
      </c>
      <c r="G89" s="19">
        <v>63.5</v>
      </c>
      <c r="H89" s="21">
        <v>79.84</v>
      </c>
      <c r="I89" s="18">
        <f t="shared" si="4"/>
        <v>31.75</v>
      </c>
      <c r="J89" s="18">
        <f t="shared" si="3"/>
        <v>39.92</v>
      </c>
      <c r="K89" s="21">
        <f t="shared" si="5"/>
        <v>71.67</v>
      </c>
      <c r="L89" s="24" t="s">
        <v>19</v>
      </c>
    </row>
    <row r="90" s="1" customFormat="1" ht="27.95" customHeight="1" spans="1:12">
      <c r="A90" s="15">
        <v>88</v>
      </c>
      <c r="B90" s="16"/>
      <c r="C90" s="22" t="s">
        <v>217</v>
      </c>
      <c r="D90" s="22" t="s">
        <v>218</v>
      </c>
      <c r="E90" s="18">
        <v>62.7</v>
      </c>
      <c r="F90" s="18">
        <v>0</v>
      </c>
      <c r="G90" s="19">
        <v>62.7</v>
      </c>
      <c r="H90" s="21">
        <v>79.76</v>
      </c>
      <c r="I90" s="18">
        <f t="shared" si="4"/>
        <v>31.35</v>
      </c>
      <c r="J90" s="18">
        <f t="shared" si="3"/>
        <v>39.88</v>
      </c>
      <c r="K90" s="21">
        <f t="shared" si="5"/>
        <v>71.23</v>
      </c>
      <c r="L90" s="24" t="s">
        <v>19</v>
      </c>
    </row>
    <row r="91" s="1" customFormat="1" ht="27.95" customHeight="1" spans="1:12">
      <c r="A91" s="15">
        <v>89</v>
      </c>
      <c r="B91" s="16" t="s">
        <v>219</v>
      </c>
      <c r="C91" s="22" t="s">
        <v>220</v>
      </c>
      <c r="D91" s="22" t="s">
        <v>221</v>
      </c>
      <c r="E91" s="18">
        <v>59.8</v>
      </c>
      <c r="F91" s="18">
        <v>0</v>
      </c>
      <c r="G91" s="19">
        <v>59.8</v>
      </c>
      <c r="H91" s="21">
        <v>81.7</v>
      </c>
      <c r="I91" s="18">
        <f t="shared" si="4"/>
        <v>29.9</v>
      </c>
      <c r="J91" s="18">
        <f t="shared" si="3"/>
        <v>40.85</v>
      </c>
      <c r="K91" s="21">
        <f t="shared" si="5"/>
        <v>70.75</v>
      </c>
      <c r="L91" s="21" t="s">
        <v>16</v>
      </c>
    </row>
    <row r="92" s="1" customFormat="1" ht="27.95" customHeight="1" spans="1:12">
      <c r="A92" s="15">
        <v>90</v>
      </c>
      <c r="B92" s="16" t="s">
        <v>222</v>
      </c>
      <c r="C92" s="22" t="s">
        <v>223</v>
      </c>
      <c r="D92" s="22" t="s">
        <v>224</v>
      </c>
      <c r="E92" s="18">
        <v>67.3</v>
      </c>
      <c r="F92" s="18">
        <v>0</v>
      </c>
      <c r="G92" s="19">
        <v>67.3</v>
      </c>
      <c r="H92" s="21">
        <v>83.6</v>
      </c>
      <c r="I92" s="18">
        <f t="shared" si="4"/>
        <v>33.65</v>
      </c>
      <c r="J92" s="18">
        <f t="shared" si="3"/>
        <v>41.8</v>
      </c>
      <c r="K92" s="21">
        <f t="shared" si="5"/>
        <v>75.45</v>
      </c>
      <c r="L92" s="21" t="s">
        <v>16</v>
      </c>
    </row>
    <row r="93" s="1" customFormat="1" ht="27.95" customHeight="1" spans="1:12">
      <c r="A93" s="15">
        <v>91</v>
      </c>
      <c r="B93" s="16"/>
      <c r="C93" s="22" t="s">
        <v>225</v>
      </c>
      <c r="D93" s="22" t="s">
        <v>226</v>
      </c>
      <c r="E93" s="18">
        <v>62.4</v>
      </c>
      <c r="F93" s="18">
        <v>0</v>
      </c>
      <c r="G93" s="19">
        <v>62.4</v>
      </c>
      <c r="H93" s="21">
        <v>83.6</v>
      </c>
      <c r="I93" s="18">
        <f t="shared" si="4"/>
        <v>31.2</v>
      </c>
      <c r="J93" s="18">
        <f t="shared" si="3"/>
        <v>41.8</v>
      </c>
      <c r="K93" s="21">
        <f t="shared" si="5"/>
        <v>73</v>
      </c>
      <c r="L93" s="24" t="s">
        <v>19</v>
      </c>
    </row>
    <row r="94" s="1" customFormat="1" ht="27.95" customHeight="1" spans="1:12">
      <c r="A94" s="15">
        <v>92</v>
      </c>
      <c r="B94" s="16"/>
      <c r="C94" s="22" t="s">
        <v>227</v>
      </c>
      <c r="D94" s="22" t="s">
        <v>228</v>
      </c>
      <c r="E94" s="18">
        <v>63.2</v>
      </c>
      <c r="F94" s="18">
        <v>0</v>
      </c>
      <c r="G94" s="19">
        <v>63.2</v>
      </c>
      <c r="H94" s="21">
        <v>81.4</v>
      </c>
      <c r="I94" s="18">
        <f t="shared" si="4"/>
        <v>31.6</v>
      </c>
      <c r="J94" s="18">
        <f t="shared" si="3"/>
        <v>40.7</v>
      </c>
      <c r="K94" s="21">
        <f t="shared" si="5"/>
        <v>72.3</v>
      </c>
      <c r="L94" s="24" t="s">
        <v>19</v>
      </c>
    </row>
    <row r="95" s="1" customFormat="1" ht="27.95" customHeight="1" spans="1:12">
      <c r="A95" s="15">
        <v>93</v>
      </c>
      <c r="B95" s="25" t="s">
        <v>229</v>
      </c>
      <c r="C95" s="26" t="s">
        <v>230</v>
      </c>
      <c r="D95" s="26" t="s">
        <v>231</v>
      </c>
      <c r="E95" s="18">
        <v>48.8</v>
      </c>
      <c r="F95" s="18">
        <v>81.67</v>
      </c>
      <c r="G95" s="19">
        <v>65.235</v>
      </c>
      <c r="H95" s="21">
        <v>79.88</v>
      </c>
      <c r="I95" s="18">
        <f t="shared" si="4"/>
        <v>32.6175</v>
      </c>
      <c r="J95" s="18">
        <f t="shared" si="3"/>
        <v>39.94</v>
      </c>
      <c r="K95" s="21">
        <f t="shared" si="5"/>
        <v>72.5575</v>
      </c>
      <c r="L95" s="21" t="s">
        <v>16</v>
      </c>
    </row>
    <row r="96" s="1" customFormat="1" ht="27.95" customHeight="1" spans="1:12">
      <c r="A96" s="15">
        <v>94</v>
      </c>
      <c r="B96" s="27"/>
      <c r="C96" s="26" t="s">
        <v>232</v>
      </c>
      <c r="D96" s="26" t="s">
        <v>233</v>
      </c>
      <c r="E96" s="18">
        <v>51</v>
      </c>
      <c r="F96" s="18">
        <v>67.67</v>
      </c>
      <c r="G96" s="19">
        <v>59.335</v>
      </c>
      <c r="H96" s="21">
        <v>80.98</v>
      </c>
      <c r="I96" s="18">
        <f t="shared" si="4"/>
        <v>29.6675</v>
      </c>
      <c r="J96" s="18">
        <f t="shared" si="3"/>
        <v>40.49</v>
      </c>
      <c r="K96" s="21">
        <f t="shared" si="5"/>
        <v>70.1575</v>
      </c>
      <c r="L96" s="24" t="s">
        <v>19</v>
      </c>
    </row>
    <row r="97" s="1" customFormat="1" ht="27.95" customHeight="1" spans="1:12">
      <c r="A97" s="15">
        <v>95</v>
      </c>
      <c r="B97" s="16" t="s">
        <v>234</v>
      </c>
      <c r="C97" s="22" t="s">
        <v>235</v>
      </c>
      <c r="D97" s="22" t="s">
        <v>236</v>
      </c>
      <c r="E97" s="18">
        <v>64.3</v>
      </c>
      <c r="F97" s="18">
        <v>0</v>
      </c>
      <c r="G97" s="19">
        <v>64.3</v>
      </c>
      <c r="H97" s="21">
        <v>80.6</v>
      </c>
      <c r="I97" s="18">
        <f t="shared" si="4"/>
        <v>32.15</v>
      </c>
      <c r="J97" s="18">
        <f t="shared" si="3"/>
        <v>40.3</v>
      </c>
      <c r="K97" s="21">
        <f t="shared" si="5"/>
        <v>72.45</v>
      </c>
      <c r="L97" s="21" t="s">
        <v>16</v>
      </c>
    </row>
    <row r="98" s="1" customFormat="1" ht="27.95" customHeight="1" spans="1:12">
      <c r="A98" s="15">
        <v>96</v>
      </c>
      <c r="B98" s="16"/>
      <c r="C98" s="22" t="s">
        <v>237</v>
      </c>
      <c r="D98" s="22" t="s">
        <v>238</v>
      </c>
      <c r="E98" s="18">
        <v>55.5</v>
      </c>
      <c r="F98" s="18">
        <v>0</v>
      </c>
      <c r="G98" s="19">
        <v>55.5</v>
      </c>
      <c r="H98" s="21">
        <v>85.1</v>
      </c>
      <c r="I98" s="18">
        <f t="shared" si="4"/>
        <v>27.75</v>
      </c>
      <c r="J98" s="18">
        <f t="shared" si="3"/>
        <v>42.55</v>
      </c>
      <c r="K98" s="21">
        <f t="shared" si="5"/>
        <v>70.3</v>
      </c>
      <c r="L98" s="24" t="s">
        <v>19</v>
      </c>
    </row>
    <row r="99" s="1" customFormat="1" ht="27.95" customHeight="1" spans="1:12">
      <c r="A99" s="15">
        <v>97</v>
      </c>
      <c r="B99" s="16"/>
      <c r="C99" s="22" t="s">
        <v>239</v>
      </c>
      <c r="D99" s="22" t="s">
        <v>240</v>
      </c>
      <c r="E99" s="18">
        <v>57.3</v>
      </c>
      <c r="F99" s="18">
        <v>0</v>
      </c>
      <c r="G99" s="19">
        <v>57.3</v>
      </c>
      <c r="H99" s="21">
        <v>79.6</v>
      </c>
      <c r="I99" s="18">
        <f t="shared" si="4"/>
        <v>28.65</v>
      </c>
      <c r="J99" s="18">
        <f t="shared" si="3"/>
        <v>39.8</v>
      </c>
      <c r="K99" s="21">
        <f t="shared" si="5"/>
        <v>68.45</v>
      </c>
      <c r="L99" s="24" t="s">
        <v>19</v>
      </c>
    </row>
  </sheetData>
  <sheetProtection password="EB8F" sheet="1" objects="1" scenarios="1"/>
  <sortState ref="C97:L99">
    <sortCondition ref="K97:K99" descending="1"/>
  </sortState>
  <mergeCells count="30">
    <mergeCell ref="A1:K1"/>
    <mergeCell ref="B3:B5"/>
    <mergeCell ref="B6:B8"/>
    <mergeCell ref="B9:B11"/>
    <mergeCell ref="B12:B20"/>
    <mergeCell ref="B21:B29"/>
    <mergeCell ref="B30:B31"/>
    <mergeCell ref="B32:B34"/>
    <mergeCell ref="B35:B37"/>
    <mergeCell ref="B38:B40"/>
    <mergeCell ref="B41:B43"/>
    <mergeCell ref="B44:B46"/>
    <mergeCell ref="B47:B49"/>
    <mergeCell ref="B50:B52"/>
    <mergeCell ref="B53:B55"/>
    <mergeCell ref="B56:B57"/>
    <mergeCell ref="B58:B60"/>
    <mergeCell ref="B61:B63"/>
    <mergeCell ref="B64:B66"/>
    <mergeCell ref="B67:B69"/>
    <mergeCell ref="B70:B72"/>
    <mergeCell ref="B73:B75"/>
    <mergeCell ref="B76:B78"/>
    <mergeCell ref="B81:B82"/>
    <mergeCell ref="B83:B84"/>
    <mergeCell ref="B85:B87"/>
    <mergeCell ref="B88:B90"/>
    <mergeCell ref="B92:B94"/>
    <mergeCell ref="B95:B96"/>
    <mergeCell ref="B97:B9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幽幽</cp:lastModifiedBy>
  <dcterms:created xsi:type="dcterms:W3CDTF">2020-08-10T01:49:00Z</dcterms:created>
  <cp:lastPrinted>2020-08-10T14:31:00Z</cp:lastPrinted>
  <dcterms:modified xsi:type="dcterms:W3CDTF">2020-08-10T16:02:07Z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